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vilacquaknight-my.sharepoint.com/personal/dneumann_frontierenergy_com/Documents/Deemed Savings/Texas (EUMMOT)/TRM/2023 (10.0)/4 Final/"/>
    </mc:Choice>
  </mc:AlternateContent>
  <xr:revisionPtr revIDLastSave="1094" documentId="8_{B32E8D8F-43B7-4784-B7A2-9C017874D334}" xr6:coauthVersionLast="47" xr6:coauthVersionMax="47" xr10:uidLastSave="{C3ED07B8-CCA4-459F-BF77-D7AB175BEE3E}"/>
  <bookViews>
    <workbookView xWindow="-120" yWindow="-120" windowWidth="29040" windowHeight="15720" xr2:uid="{EABB975D-43C5-4DF4-A7EB-8CB5BF9682CA}"/>
  </bookViews>
  <sheets>
    <sheet name="Vol 2 Res" sheetId="3" r:id="rId1"/>
    <sheet name="Vol 3 Non-Res" sheetId="2" r:id="rId2"/>
    <sheet name="Vol 4 M&amp;V" sheetId="1" r:id="rId3"/>
  </sheets>
  <definedNames>
    <definedName name="_xlnm._FilterDatabase" localSheetId="0" hidden="1">'Vol 2 Res'!$B$5:$G$5</definedName>
    <definedName name="_xlnm._FilterDatabase" localSheetId="1" hidden="1">'Vol 3 Non-Res'!$B$5:$G$5</definedName>
    <definedName name="_xlnm._FilterDatabase" localSheetId="2" hidden="1">'Vol 4 M&amp;V'!$B$5:$G$5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G82" i="2"/>
  <c r="G81" i="2"/>
  <c r="G80" i="2"/>
  <c r="G79" i="2"/>
  <c r="G67" i="2"/>
  <c r="G40" i="2"/>
  <c r="G52" i="3"/>
  <c r="G34" i="3"/>
  <c r="G19" i="1"/>
  <c r="G15" i="1"/>
  <c r="G14" i="1"/>
  <c r="G7" i="1"/>
  <c r="G36" i="3"/>
  <c r="G19" i="3"/>
  <c r="G9" i="3"/>
  <c r="G32" i="3"/>
  <c r="G36" i="2"/>
  <c r="G51" i="2"/>
  <c r="G50" i="2"/>
  <c r="G49" i="2"/>
  <c r="G48" i="2"/>
  <c r="G56" i="3"/>
  <c r="G55" i="3"/>
  <c r="G53" i="3"/>
  <c r="G54" i="3"/>
  <c r="G51" i="3"/>
  <c r="G50" i="3"/>
  <c r="G49" i="3"/>
  <c r="G48" i="3"/>
  <c r="G47" i="3"/>
  <c r="G46" i="3"/>
  <c r="G44" i="3"/>
  <c r="G43" i="3"/>
  <c r="G38" i="3"/>
  <c r="G37" i="3"/>
  <c r="G35" i="3"/>
  <c r="G39" i="3"/>
  <c r="G40" i="3"/>
  <c r="G42" i="3"/>
  <c r="G41" i="3"/>
  <c r="G31" i="3"/>
  <c r="G33" i="3"/>
  <c r="G29" i="3"/>
  <c r="G28" i="3"/>
  <c r="G27" i="3"/>
  <c r="G26" i="3"/>
  <c r="G25" i="3"/>
  <c r="G21" i="3"/>
  <c r="G23" i="3"/>
  <c r="G22" i="3"/>
  <c r="G16" i="3"/>
  <c r="G17" i="3"/>
  <c r="G13" i="3"/>
  <c r="G12" i="3"/>
  <c r="G24" i="3"/>
  <c r="G11" i="3"/>
  <c r="G8" i="3"/>
  <c r="G78" i="2"/>
  <c r="G77" i="2"/>
  <c r="G76" i="2"/>
  <c r="G75" i="2"/>
  <c r="G74" i="2"/>
  <c r="G73" i="2"/>
  <c r="G72" i="2"/>
  <c r="G71" i="2"/>
  <c r="G70" i="2"/>
  <c r="G69" i="2"/>
  <c r="G68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47" i="2"/>
  <c r="G46" i="2"/>
  <c r="G45" i="2"/>
  <c r="G44" i="2"/>
  <c r="G43" i="2"/>
  <c r="G42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23" i="1"/>
  <c r="G22" i="1"/>
  <c r="G21" i="1"/>
  <c r="G17" i="1"/>
  <c r="G16" i="1"/>
  <c r="G13" i="1"/>
  <c r="G12" i="1"/>
  <c r="G9" i="1"/>
  <c r="G8" i="1"/>
  <c r="G6" i="1"/>
</calcChain>
</file>

<file path=xl/sharedStrings.xml><?xml version="1.0" encoding="utf-8"?>
<sst xmlns="http://schemas.openxmlformats.org/spreadsheetml/2006/main" count="633" uniqueCount="232">
  <si>
    <t>Volume</t>
  </si>
  <si>
    <t>Section</t>
  </si>
  <si>
    <t>Measure #</t>
  </si>
  <si>
    <t>Measure Name</t>
  </si>
  <si>
    <t>Estimated  Useful Life (EUL)</t>
  </si>
  <si>
    <t>2 Residential</t>
  </si>
  <si>
    <t>3 Non-Residential</t>
  </si>
  <si>
    <t>4 Measurement &amp; Verification</t>
  </si>
  <si>
    <t>2.1 HVAC</t>
  </si>
  <si>
    <t>2.2 Whole House</t>
  </si>
  <si>
    <t>2.1.1</t>
  </si>
  <si>
    <t>2.2.2</t>
  </si>
  <si>
    <t>2.3.3</t>
  </si>
  <si>
    <t>2.4.4</t>
  </si>
  <si>
    <t>2.5.5</t>
  </si>
  <si>
    <t>2.1.2</t>
  </si>
  <si>
    <t>2.1.3</t>
  </si>
  <si>
    <t>2.2.1</t>
  </si>
  <si>
    <t>2.3.1</t>
  </si>
  <si>
    <t>2.3.2</t>
  </si>
  <si>
    <t>2.3.4</t>
  </si>
  <si>
    <t>2.4.1</t>
  </si>
  <si>
    <t>2.5.1</t>
  </si>
  <si>
    <t>2.4.2</t>
  </si>
  <si>
    <t>2.4.3</t>
  </si>
  <si>
    <t>2.5.2</t>
  </si>
  <si>
    <t>Air Conditioning Tune-Ups</t>
  </si>
  <si>
    <t>Variable Refrigerant Flow (VRF) Systems</t>
  </si>
  <si>
    <t>Residential New Construction</t>
  </si>
  <si>
    <t>Non-Residential Solar Photovoltaics (PV)</t>
  </si>
  <si>
    <t>Residential Solar Photovoltaics (PV)</t>
  </si>
  <si>
    <t>Solar Shingles</t>
  </si>
  <si>
    <t>Solar Attic Fans</t>
  </si>
  <si>
    <t>Behavioral Measures</t>
  </si>
  <si>
    <t>Air Compressors Less than 75 hp</t>
  </si>
  <si>
    <t>Thermal Energy Storage (TES)</t>
  </si>
  <si>
    <t>Residential Load Curtailment</t>
  </si>
  <si>
    <t>Non-Residential Load Curtailment</t>
  </si>
  <si>
    <t>Ground Source Heat Pumps (GSHP)</t>
  </si>
  <si>
    <t>2.1 Lighting</t>
  </si>
  <si>
    <t>Lamps and Fixtures - Integrated-Ballast Cold Cathode Fluorescent Lamps (CCFL)</t>
  </si>
  <si>
    <t>Lamps and Fixtures - High-Intensity Disgharge (HID) Lamps</t>
  </si>
  <si>
    <t>Lamps and Fixtures - Halogen Lamps</t>
  </si>
  <si>
    <t>Lamps and Fixtures - Integrated-Ballast Compact Fluorescent Lamps (CFL)</t>
  </si>
  <si>
    <t>Lamps and Fixtures - Integral Light Emitting Diode (LED) Lamps</t>
  </si>
  <si>
    <t>Lamps and Fixtures - LED Fixtures</t>
  </si>
  <si>
    <t>Lamps and Fixtures - LED Corn Cob Lamps</t>
  </si>
  <si>
    <t>Lamps and Fixtures - LED Tubes (TLED)</t>
  </si>
  <si>
    <t>Lamps and Fixtures - Modular CFL and CCFL Fixtures</t>
  </si>
  <si>
    <t>TRM 9.0 EUL
(Years)</t>
  </si>
  <si>
    <r>
      <rPr>
        <b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>: Updated values</t>
    </r>
  </si>
  <si>
    <t>Lamps and Fixtures - T8 and T5 Linear Fluorescent Lamps</t>
  </si>
  <si>
    <t>Lamps and Fixtures - New Construction Interior Fixtures &amp; Controls</t>
  </si>
  <si>
    <t>Lamps and Fixtures - New Construction Exterior Fixtures</t>
  </si>
  <si>
    <t>Lighting Controls - Occupancy Sensors</t>
  </si>
  <si>
    <t>Lighting Controls - Daylighting Controls</t>
  </si>
  <si>
    <t>Lighting Controls - Time Clocks</t>
  </si>
  <si>
    <t>Lighting Controls - Tuning Controls</t>
  </si>
  <si>
    <t>Lighting Controls - New Construction Interior Fixtures &amp; Controls</t>
  </si>
  <si>
    <t>LED Traffic Signals - 8" and 12" Red, Green, and Yellow Balls</t>
  </si>
  <si>
    <t>LED Traffic Signals - 8" and 12" Red, Green, and Yellow Arrows</t>
  </si>
  <si>
    <t>LED Traffic Signals - Large (16" x 18") Pedestrian Signals</t>
  </si>
  <si>
    <t>LED Traffic Signals - Small (12" x 12") Pedestrian Signals</t>
  </si>
  <si>
    <t>2.2 HVAC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</si>
  <si>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</si>
  <si>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</si>
  <si>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</si>
  <si>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</si>
  <si>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</si>
  <si>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</si>
  <si>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</si>
  <si>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</si>
  <si>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 Envelope</t>
  </si>
  <si>
    <t>2.4 Food Service</t>
  </si>
  <si>
    <t>2.4.5</t>
  </si>
  <si>
    <t>2.4.6</t>
  </si>
  <si>
    <t>2.4.7</t>
  </si>
  <si>
    <t>2.4.8</t>
  </si>
  <si>
    <t>2.4.9</t>
  </si>
  <si>
    <t>2.4.10</t>
  </si>
  <si>
    <t>2.5 Refrigeration</t>
  </si>
  <si>
    <t>2.5.3</t>
  </si>
  <si>
    <t>2.5.4</t>
  </si>
  <si>
    <t>2.5.6</t>
  </si>
  <si>
    <t>2.5.7</t>
  </si>
  <si>
    <t>2.5.8</t>
  </si>
  <si>
    <t>2.5.9</t>
  </si>
  <si>
    <t>2.5.10</t>
  </si>
  <si>
    <t>2.6 Water Heating</t>
  </si>
  <si>
    <t>2.6.1</t>
  </si>
  <si>
    <t>2.6.2</t>
  </si>
  <si>
    <t>2.6.3</t>
  </si>
  <si>
    <t>2.7 Miscellaneous</t>
  </si>
  <si>
    <t>2.7.1</t>
  </si>
  <si>
    <t>2.7.2</t>
  </si>
  <si>
    <t>2.7.3</t>
  </si>
  <si>
    <t>2.7.4</t>
  </si>
  <si>
    <t>2.7.5</t>
  </si>
  <si>
    <t>2.7.6</t>
  </si>
  <si>
    <t>2.7.7</t>
  </si>
  <si>
    <t>2.7.9</t>
  </si>
  <si>
    <t>2.7.8</t>
  </si>
  <si>
    <t>2.7.10</t>
  </si>
  <si>
    <t>2.7.11</t>
  </si>
  <si>
    <t>Air Conditioner (AC) and Heat Pump (HP) Tune-Ups</t>
  </si>
  <si>
    <t>Split-System/Packaged ACs and HPs</t>
  </si>
  <si>
    <t>Chillers (Centrifugal)</t>
  </si>
  <si>
    <t>Room Air Conditioners (RAC)</t>
  </si>
  <si>
    <t>Computer Room Air Conditioners (CRAC)</t>
  </si>
  <si>
    <t>Packaged Terminal ACs and HPs (PTAC/PTHP)</t>
  </si>
  <si>
    <t>HVAC Variable Frequency Drives (VFD)</t>
  </si>
  <si>
    <t>Condenser Air Evaporative Pre-Cooling</t>
  </si>
  <si>
    <t>High-Volume Low-Speed (HVLS) Fans</t>
  </si>
  <si>
    <t>Small Commercial Evaporative Cooling</t>
  </si>
  <si>
    <t>Cool Roofs</t>
  </si>
  <si>
    <t>Window Treatments</t>
  </si>
  <si>
    <t>Entrance and Exit Door Air Infiltration</t>
  </si>
  <si>
    <t>Combination Ovens</t>
  </si>
  <si>
    <t>Electric Convection Ovens</t>
  </si>
  <si>
    <t>Hot Food Holding Cabinets (HFHC)</t>
  </si>
  <si>
    <t>Electric Fryers</t>
  </si>
  <si>
    <t>Electric Steam Cookers</t>
  </si>
  <si>
    <t>Ice Makers</t>
  </si>
  <si>
    <t>Demand Controlled Kitchen Ventilation (DCKV)</t>
  </si>
  <si>
    <t>Pre-Rinse Spray Valves (PRSV)</t>
  </si>
  <si>
    <t>Door Heater Controls</t>
  </si>
  <si>
    <t>Electronically Commutated Motors (ECM) Evaporator Fan Motors</t>
  </si>
  <si>
    <t>Electronic Defrost Controls</t>
  </si>
  <si>
    <t>Evaporator Fan Controls</t>
  </si>
  <si>
    <t>Night Covers for Open Refrigerated Display Cases</t>
  </si>
  <si>
    <t>Strip Curtains for Walk-In Refrigerated Storage</t>
  </si>
  <si>
    <t>Zero-Energy Doors for Refrigerated Cases</t>
  </si>
  <si>
    <t>Door Gaskets for Walk-In and Reach-In Coolers and Freezers</t>
  </si>
  <si>
    <t>Vacuum-Sealing and Packaging Machines</t>
  </si>
  <si>
    <t>Solid and Glass Door Reach-Ins</t>
  </si>
  <si>
    <t>High Speed Doors for Cold Storage</t>
  </si>
  <si>
    <t>Central Domestic Hot Water (DHW) Controls</t>
  </si>
  <si>
    <t>Showerhead Temperature Sensitive Restrictor Valves (TSRV)</t>
  </si>
  <si>
    <t>Tub Spout and Showerhead TSRVs</t>
  </si>
  <si>
    <t>Vending Machine Controls</t>
  </si>
  <si>
    <t>Lodging Guest Room Occupancy Sensor Controls</t>
  </si>
  <si>
    <t>Pump-Off Controllers</t>
  </si>
  <si>
    <t>Pool Pumps</t>
  </si>
  <si>
    <t>Computer Power Management</t>
  </si>
  <si>
    <t>Premium Efficiency Motors</t>
  </si>
  <si>
    <t>Electric Vehicle Supply Equipment (EVSE)</t>
  </si>
  <si>
    <t>VFDs for Water Pumping</t>
  </si>
  <si>
    <t>Hydraulic Gear Lubricants</t>
  </si>
  <si>
    <t>Hydraulic Oils</t>
  </si>
  <si>
    <t>Chillers (Screw, Scroll, and Reciprocating)</t>
  </si>
  <si>
    <t>Computer Room Air Handlers (CRAH) - Premium Efficiency Motors</t>
  </si>
  <si>
    <t>Computer Room Air Handlers (CRAH) - HVAC VFDs</t>
  </si>
  <si>
    <t>Commercial Dishwashers - Under Counter</t>
  </si>
  <si>
    <t>Commercial Dishwashers - Stationary Single Tank Door</t>
  </si>
  <si>
    <t>Commercial Dishwashers - Single Tank Conveyor</t>
  </si>
  <si>
    <t>Commercial Dishwashers - Multiple Tank Conveyor</t>
  </si>
  <si>
    <t>Commercial Dishwashers - Pot, Pan, and Utensil</t>
  </si>
  <si>
    <t>Steam Trap Repair and Replacement - Standard Steam Traps</t>
  </si>
  <si>
    <t>Steam Trap Repair and Replacement - Venturi Steam Traps</t>
  </si>
  <si>
    <t>2.4 Water Heating</t>
  </si>
  <si>
    <t>2.5 Appliances</t>
  </si>
  <si>
    <t>2.5.11</t>
  </si>
  <si>
    <t>2.3.5</t>
  </si>
  <si>
    <t>2.3.6</t>
  </si>
  <si>
    <t>2.3.7</t>
  </si>
  <si>
    <t>2.3.8</t>
  </si>
  <si>
    <t>2.2.11</t>
  </si>
  <si>
    <t>Duct Sealing</t>
  </si>
  <si>
    <t>Packaged Terminal HPs (PTHP)</t>
  </si>
  <si>
    <t>Connected Thermostats</t>
  </si>
  <si>
    <t>Smart Thermostat Load Management</t>
  </si>
  <si>
    <t>Evaporative Cooling</t>
  </si>
  <si>
    <t>Air Infiltration</t>
  </si>
  <si>
    <t>Ceiling Insulation</t>
  </si>
  <si>
    <t>Attic Encapsulation</t>
  </si>
  <si>
    <t>Wall Insulation</t>
  </si>
  <si>
    <t>Floor Insulation</t>
  </si>
  <si>
    <t>Windows</t>
  </si>
  <si>
    <t>Storm Windows</t>
  </si>
  <si>
    <t>2.3.9</t>
  </si>
  <si>
    <t>Solar Screens</t>
  </si>
  <si>
    <t>Faucet Aerators</t>
  </si>
  <si>
    <t>Low-Flow Showerheads (LFSH)</t>
  </si>
  <si>
    <t>Water Heater Pipe Insulation</t>
  </si>
  <si>
    <t>Water Heater Tank Insulation</t>
  </si>
  <si>
    <t>Heat Pump Water Heaters (HPWH)</t>
  </si>
  <si>
    <t>Solar Water Heaters</t>
  </si>
  <si>
    <t>Ceiling Fans</t>
  </si>
  <si>
    <t>Clothes Washers</t>
  </si>
  <si>
    <t>Clothes Dryers</t>
  </si>
  <si>
    <t>Dishwashers</t>
  </si>
  <si>
    <t>Refrigerators</t>
  </si>
  <si>
    <t>Freezers</t>
  </si>
  <si>
    <t>Air Purifiers</t>
  </si>
  <si>
    <t>Advanced Power Strips (APS)</t>
  </si>
  <si>
    <t>Refrigerator/Freezer Recycling</t>
  </si>
  <si>
    <t>Large Capacity Split System and Packaged ACs and HPs - HPs</t>
  </si>
  <si>
    <t>Water Heater Installations - Electric Tankless and Fuel Substitution (Gas Storage)</t>
  </si>
  <si>
    <t>Water Heater Installations - Electric Tankless and Fuel Substitution (Gas and Electric Tankless)</t>
  </si>
  <si>
    <t>-</t>
  </si>
  <si>
    <t>TRM 10.0 EUL
(Years)</t>
  </si>
  <si>
    <t>Smart Home Energy Management Systems (SHEMS)</t>
  </si>
  <si>
    <t>2.3 Building Energy Codes</t>
  </si>
  <si>
    <t>2.4 Renewables</t>
  </si>
  <si>
    <t>2.5 Miscellaneous</t>
  </si>
  <si>
    <t>2.6 Load Management</t>
  </si>
  <si>
    <t>Rresidential Energy Code Compliance</t>
  </si>
  <si>
    <t>Nonresidential M&amp;V: Custom</t>
  </si>
  <si>
    <t>Nonresidential M&amp;V: Retrocomissioning (RCx)</t>
  </si>
  <si>
    <t>Nonresidential M&amp;V: Advanced Controls and Sensors</t>
  </si>
  <si>
    <t>8/10</t>
  </si>
  <si>
    <r>
      <t xml:space="preserve">General Service LED Lamps: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17,500 hour rated life</t>
    </r>
  </si>
  <si>
    <t>General Service LED Lamps: &gt; 17,500 hour rated life</t>
  </si>
  <si>
    <t>Specialty LED Lamps: &lt; 17,500 hour rated life</t>
  </si>
  <si>
    <t>Specialty LED Lamps: &gt; 17,500 hour rated life</t>
  </si>
  <si>
    <t>LED Nightlights</t>
  </si>
  <si>
    <t>Central HPs without SEER2 Ratings</t>
  </si>
  <si>
    <t>Mini-Split HPs without SEER2 Ratings</t>
  </si>
  <si>
    <t>Central and Mini-Split ACs and HPs with SEER2 Ratings: ACs</t>
  </si>
  <si>
    <t>Central and Mini-Split ACs and HPs with SEER2 Ratings: HPs</t>
  </si>
  <si>
    <t>2.2.12</t>
  </si>
  <si>
    <t>Large Capacity Split System and Packaged ACs and HPs - GSHPs</t>
  </si>
  <si>
    <t>Radiant Barriers</t>
  </si>
  <si>
    <t>2.3.10</t>
  </si>
  <si>
    <t>Water Heater Temperature Setback</t>
  </si>
  <si>
    <t>2.5.12</t>
  </si>
  <si>
    <t>Induction Cooking</t>
  </si>
  <si>
    <t>2.1.4</t>
  </si>
  <si>
    <t>Exterior Photocell and Timeclock Repair</t>
  </si>
  <si>
    <t>Small Commercial Smart Thermostats</t>
  </si>
  <si>
    <t>2.7.12</t>
  </si>
  <si>
    <t>Hand Dryers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</si>
</sst>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" fontId="0" fillId="0" borderId="13" xfId="0" quotePrefix="1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03C1-D5C9-471A-9545-D23223F78AC9}">
  <dimension ref="B2:G57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50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49</v>
      </c>
      <c r="G5" s="19" t="s">
        <v>200</v>
      </c>
    </row>
    <row r="6" spans="2:7" x14ac:dyDescent="0.25">
      <c r="B6" s="14" t="s">
        <v>5</v>
      </c>
      <c r="C6" s="15" t="s">
        <v>39</v>
      </c>
      <c r="D6" s="16" t="s">
        <v>10</v>
      </c>
      <c r="E6" s="15" t="s">
        <v>211</v>
      </c>
      <c r="F6" s="35" t="s">
        <v>210</v>
      </c>
      <c r="G6" s="37">
        <v>16</v>
      </c>
    </row>
    <row r="7" spans="2:7" x14ac:dyDescent="0.25">
      <c r="B7" s="7" t="s">
        <v>5</v>
      </c>
      <c r="C7" s="8" t="s">
        <v>39</v>
      </c>
      <c r="D7" s="24" t="s">
        <v>10</v>
      </c>
      <c r="E7" s="8" t="s">
        <v>212</v>
      </c>
      <c r="F7" s="36" t="s">
        <v>210</v>
      </c>
      <c r="G7" s="38">
        <v>20</v>
      </c>
    </row>
    <row r="8" spans="2:7" x14ac:dyDescent="0.25">
      <c r="B8" s="4" t="s">
        <v>5</v>
      </c>
      <c r="C8" s="3" t="s">
        <v>39</v>
      </c>
      <c r="D8" s="17" t="s">
        <v>15</v>
      </c>
      <c r="E8" s="3" t="s">
        <v>213</v>
      </c>
      <c r="F8" s="28">
        <v>16</v>
      </c>
      <c r="G8" s="21">
        <f t="shared" ref="G8:G57" si="0">F8</f>
        <v>16</v>
      </c>
    </row>
    <row r="9" spans="2:7" x14ac:dyDescent="0.25">
      <c r="B9" s="4" t="s">
        <v>5</v>
      </c>
      <c r="C9" s="3" t="s">
        <v>39</v>
      </c>
      <c r="D9" s="17" t="s">
        <v>15</v>
      </c>
      <c r="E9" s="3" t="s">
        <v>214</v>
      </c>
      <c r="F9" s="28">
        <v>20</v>
      </c>
      <c r="G9" s="21">
        <f t="shared" si="0"/>
        <v>20</v>
      </c>
    </row>
    <row r="10" spans="2:7" x14ac:dyDescent="0.25">
      <c r="B10" s="4" t="s">
        <v>5</v>
      </c>
      <c r="C10" s="3" t="s">
        <v>39</v>
      </c>
      <c r="D10" s="17" t="s">
        <v>16</v>
      </c>
      <c r="E10" s="3" t="s">
        <v>215</v>
      </c>
      <c r="F10" s="28" t="s">
        <v>199</v>
      </c>
      <c r="G10" s="32">
        <v>8</v>
      </c>
    </row>
    <row r="11" spans="2:7" x14ac:dyDescent="0.25">
      <c r="B11" s="4" t="s">
        <v>5</v>
      </c>
      <c r="C11" s="3" t="s">
        <v>63</v>
      </c>
      <c r="D11" s="17" t="s">
        <v>17</v>
      </c>
      <c r="E11" s="3" t="s">
        <v>104</v>
      </c>
      <c r="F11" s="28">
        <v>5</v>
      </c>
      <c r="G11" s="21">
        <f t="shared" si="0"/>
        <v>5</v>
      </c>
    </row>
    <row r="12" spans="2:7" x14ac:dyDescent="0.25">
      <c r="B12" s="4" t="s">
        <v>5</v>
      </c>
      <c r="C12" s="3" t="s">
        <v>63</v>
      </c>
      <c r="D12" s="17" t="s">
        <v>11</v>
      </c>
      <c r="E12" s="3" t="s">
        <v>216</v>
      </c>
      <c r="F12" s="28">
        <v>15</v>
      </c>
      <c r="G12" s="21">
        <f>F12</f>
        <v>15</v>
      </c>
    </row>
    <row r="13" spans="2:7" x14ac:dyDescent="0.25">
      <c r="B13" s="4" t="s">
        <v>5</v>
      </c>
      <c r="C13" s="3" t="s">
        <v>63</v>
      </c>
      <c r="D13" s="17" t="s">
        <v>64</v>
      </c>
      <c r="E13" s="3" t="s">
        <v>217</v>
      </c>
      <c r="F13" s="28">
        <v>15</v>
      </c>
      <c r="G13" s="21">
        <f>F13</f>
        <v>15</v>
      </c>
    </row>
    <row r="14" spans="2:7" x14ac:dyDescent="0.25">
      <c r="B14" s="4" t="s">
        <v>5</v>
      </c>
      <c r="C14" s="3" t="s">
        <v>63</v>
      </c>
      <c r="D14" s="17" t="s">
        <v>65</v>
      </c>
      <c r="E14" s="3" t="s">
        <v>218</v>
      </c>
      <c r="F14" s="28">
        <v>18</v>
      </c>
      <c r="G14" s="21">
        <v>18</v>
      </c>
    </row>
    <row r="15" spans="2:7" x14ac:dyDescent="0.25">
      <c r="B15" s="4" t="s">
        <v>5</v>
      </c>
      <c r="C15" s="3" t="s">
        <v>63</v>
      </c>
      <c r="D15" s="17" t="s">
        <v>65</v>
      </c>
      <c r="E15" s="3" t="s">
        <v>219</v>
      </c>
      <c r="F15" s="28">
        <v>15</v>
      </c>
      <c r="G15" s="21">
        <v>15</v>
      </c>
    </row>
    <row r="16" spans="2:7" x14ac:dyDescent="0.25">
      <c r="B16" s="4" t="s">
        <v>5</v>
      </c>
      <c r="C16" s="3" t="s">
        <v>63</v>
      </c>
      <c r="D16" s="17" t="s">
        <v>66</v>
      </c>
      <c r="E16" s="3" t="s">
        <v>107</v>
      </c>
      <c r="F16" s="28">
        <v>10</v>
      </c>
      <c r="G16" s="21">
        <f>F16</f>
        <v>10</v>
      </c>
    </row>
    <row r="17" spans="2:7" x14ac:dyDescent="0.25">
      <c r="B17" s="4" t="s">
        <v>5</v>
      </c>
      <c r="C17" s="3" t="s">
        <v>63</v>
      </c>
      <c r="D17" s="17" t="s">
        <v>67</v>
      </c>
      <c r="E17" s="3" t="s">
        <v>168</v>
      </c>
      <c r="F17" s="28">
        <v>15</v>
      </c>
      <c r="G17" s="21">
        <f>F17</f>
        <v>15</v>
      </c>
    </row>
    <row r="18" spans="2:7" x14ac:dyDescent="0.25">
      <c r="B18" s="4" t="s">
        <v>5</v>
      </c>
      <c r="C18" s="3" t="s">
        <v>63</v>
      </c>
      <c r="D18" s="17" t="s">
        <v>68</v>
      </c>
      <c r="E18" s="3" t="s">
        <v>38</v>
      </c>
      <c r="F18" s="28">
        <v>20</v>
      </c>
      <c r="G18" s="32">
        <v>24</v>
      </c>
    </row>
    <row r="19" spans="2:7" x14ac:dyDescent="0.25">
      <c r="B19" s="4" t="s">
        <v>5</v>
      </c>
      <c r="C19" s="3" t="s">
        <v>63</v>
      </c>
      <c r="D19" s="17" t="s">
        <v>69</v>
      </c>
      <c r="E19" s="3" t="s">
        <v>196</v>
      </c>
      <c r="F19" s="28">
        <v>15</v>
      </c>
      <c r="G19" s="21">
        <f>F19</f>
        <v>15</v>
      </c>
    </row>
    <row r="20" spans="2:7" x14ac:dyDescent="0.25">
      <c r="B20" s="4" t="s">
        <v>5</v>
      </c>
      <c r="C20" s="3" t="s">
        <v>63</v>
      </c>
      <c r="D20" s="17" t="s">
        <v>69</v>
      </c>
      <c r="E20" s="3" t="s">
        <v>221</v>
      </c>
      <c r="F20" s="28">
        <v>20</v>
      </c>
      <c r="G20" s="21">
        <v>20</v>
      </c>
    </row>
    <row r="21" spans="2:7" x14ac:dyDescent="0.25">
      <c r="B21" s="4" t="s">
        <v>5</v>
      </c>
      <c r="C21" s="3" t="s">
        <v>63</v>
      </c>
      <c r="D21" s="17" t="s">
        <v>70</v>
      </c>
      <c r="E21" s="3" t="s">
        <v>171</v>
      </c>
      <c r="F21" s="28">
        <v>15</v>
      </c>
      <c r="G21" s="21">
        <f>F21</f>
        <v>15</v>
      </c>
    </row>
    <row r="22" spans="2:7" x14ac:dyDescent="0.25">
      <c r="B22" s="4" t="s">
        <v>5</v>
      </c>
      <c r="C22" s="3" t="s">
        <v>63</v>
      </c>
      <c r="D22" s="17" t="s">
        <v>71</v>
      </c>
      <c r="E22" s="3" t="s">
        <v>169</v>
      </c>
      <c r="F22" s="28">
        <v>11</v>
      </c>
      <c r="G22" s="21">
        <f>F22</f>
        <v>11</v>
      </c>
    </row>
    <row r="23" spans="2:7" x14ac:dyDescent="0.25">
      <c r="B23" s="4" t="s">
        <v>5</v>
      </c>
      <c r="C23" s="3" t="s">
        <v>63</v>
      </c>
      <c r="D23" s="17" t="s">
        <v>166</v>
      </c>
      <c r="E23" s="3" t="s">
        <v>170</v>
      </c>
      <c r="F23" s="28">
        <v>1</v>
      </c>
      <c r="G23" s="21">
        <f>F23</f>
        <v>1</v>
      </c>
    </row>
    <row r="24" spans="2:7" x14ac:dyDescent="0.25">
      <c r="B24" s="4" t="s">
        <v>5</v>
      </c>
      <c r="C24" s="3" t="s">
        <v>63</v>
      </c>
      <c r="D24" s="17" t="s">
        <v>220</v>
      </c>
      <c r="E24" s="3" t="s">
        <v>167</v>
      </c>
      <c r="F24" s="28">
        <v>18</v>
      </c>
      <c r="G24" s="21">
        <f>F24</f>
        <v>18</v>
      </c>
    </row>
    <row r="25" spans="2:7" x14ac:dyDescent="0.25">
      <c r="B25" s="4" t="s">
        <v>5</v>
      </c>
      <c r="C25" s="3" t="s">
        <v>72</v>
      </c>
      <c r="D25" s="17" t="s">
        <v>18</v>
      </c>
      <c r="E25" s="3" t="s">
        <v>172</v>
      </c>
      <c r="F25" s="28">
        <v>11</v>
      </c>
      <c r="G25" s="21">
        <f t="shared" si="0"/>
        <v>11</v>
      </c>
    </row>
    <row r="26" spans="2:7" x14ac:dyDescent="0.25">
      <c r="B26" s="4" t="s">
        <v>5</v>
      </c>
      <c r="C26" s="3" t="s">
        <v>72</v>
      </c>
      <c r="D26" s="17" t="s">
        <v>19</v>
      </c>
      <c r="E26" s="3" t="s">
        <v>173</v>
      </c>
      <c r="F26" s="28">
        <v>25</v>
      </c>
      <c r="G26" s="21">
        <f t="shared" si="0"/>
        <v>25</v>
      </c>
    </row>
    <row r="27" spans="2:7" x14ac:dyDescent="0.25">
      <c r="B27" s="4" t="s">
        <v>5</v>
      </c>
      <c r="C27" s="3" t="s">
        <v>72</v>
      </c>
      <c r="D27" s="17" t="s">
        <v>12</v>
      </c>
      <c r="E27" s="3" t="s">
        <v>174</v>
      </c>
      <c r="F27" s="28">
        <v>25</v>
      </c>
      <c r="G27" s="21">
        <f t="shared" si="0"/>
        <v>25</v>
      </c>
    </row>
    <row r="28" spans="2:7" x14ac:dyDescent="0.25">
      <c r="B28" s="4" t="s">
        <v>5</v>
      </c>
      <c r="C28" s="3" t="s">
        <v>72</v>
      </c>
      <c r="D28" s="17" t="s">
        <v>20</v>
      </c>
      <c r="E28" s="3" t="s">
        <v>175</v>
      </c>
      <c r="F28" s="28">
        <v>25</v>
      </c>
      <c r="G28" s="21">
        <f t="shared" si="0"/>
        <v>25</v>
      </c>
    </row>
    <row r="29" spans="2:7" x14ac:dyDescent="0.25">
      <c r="B29" s="4" t="s">
        <v>5</v>
      </c>
      <c r="C29" s="3" t="s">
        <v>72</v>
      </c>
      <c r="D29" s="17" t="s">
        <v>162</v>
      </c>
      <c r="E29" s="3" t="s">
        <v>176</v>
      </c>
      <c r="F29" s="28">
        <v>25</v>
      </c>
      <c r="G29" s="21">
        <f t="shared" si="0"/>
        <v>25</v>
      </c>
    </row>
    <row r="30" spans="2:7" x14ac:dyDescent="0.25">
      <c r="B30" s="4" t="s">
        <v>5</v>
      </c>
      <c r="C30" s="3" t="s">
        <v>72</v>
      </c>
      <c r="D30" s="17" t="s">
        <v>163</v>
      </c>
      <c r="E30" s="3" t="s">
        <v>222</v>
      </c>
      <c r="F30" s="28" t="s">
        <v>199</v>
      </c>
      <c r="G30" s="32">
        <v>25</v>
      </c>
    </row>
    <row r="31" spans="2:7" x14ac:dyDescent="0.25">
      <c r="B31" s="4" t="s">
        <v>5</v>
      </c>
      <c r="C31" s="3" t="s">
        <v>72</v>
      </c>
      <c r="D31" s="17" t="s">
        <v>164</v>
      </c>
      <c r="E31" s="3" t="s">
        <v>114</v>
      </c>
      <c r="F31" s="28">
        <v>15</v>
      </c>
      <c r="G31" s="21">
        <f>F31</f>
        <v>15</v>
      </c>
    </row>
    <row r="32" spans="2:7" x14ac:dyDescent="0.25">
      <c r="B32" s="4" t="s">
        <v>5</v>
      </c>
      <c r="C32" s="3" t="s">
        <v>72</v>
      </c>
      <c r="D32" s="17" t="s">
        <v>165</v>
      </c>
      <c r="E32" s="3" t="s">
        <v>180</v>
      </c>
      <c r="F32" s="28">
        <v>10</v>
      </c>
      <c r="G32" s="21">
        <f>F32</f>
        <v>10</v>
      </c>
    </row>
    <row r="33" spans="2:7" x14ac:dyDescent="0.25">
      <c r="B33" s="4" t="s">
        <v>5</v>
      </c>
      <c r="C33" s="3" t="s">
        <v>72</v>
      </c>
      <c r="D33" s="17" t="s">
        <v>179</v>
      </c>
      <c r="E33" s="3" t="s">
        <v>177</v>
      </c>
      <c r="F33" s="28">
        <v>25</v>
      </c>
      <c r="G33" s="21">
        <f t="shared" si="0"/>
        <v>25</v>
      </c>
    </row>
    <row r="34" spans="2:7" x14ac:dyDescent="0.25">
      <c r="B34" s="4" t="s">
        <v>5</v>
      </c>
      <c r="C34" s="3" t="s">
        <v>72</v>
      </c>
      <c r="D34" s="33" t="s">
        <v>223</v>
      </c>
      <c r="E34" s="3" t="s">
        <v>178</v>
      </c>
      <c r="F34" s="28">
        <v>20</v>
      </c>
      <c r="G34" s="21">
        <f t="shared" si="0"/>
        <v>20</v>
      </c>
    </row>
    <row r="35" spans="2:7" x14ac:dyDescent="0.25">
      <c r="B35" s="4" t="s">
        <v>5</v>
      </c>
      <c r="C35" s="3" t="s">
        <v>159</v>
      </c>
      <c r="D35" s="17" t="s">
        <v>21</v>
      </c>
      <c r="E35" s="3" t="s">
        <v>198</v>
      </c>
      <c r="F35" s="28">
        <v>20</v>
      </c>
      <c r="G35" s="21">
        <f>F35</f>
        <v>20</v>
      </c>
    </row>
    <row r="36" spans="2:7" x14ac:dyDescent="0.25">
      <c r="B36" s="4" t="s">
        <v>5</v>
      </c>
      <c r="C36" s="3" t="s">
        <v>159</v>
      </c>
      <c r="D36" s="17" t="s">
        <v>21</v>
      </c>
      <c r="E36" s="3" t="s">
        <v>197</v>
      </c>
      <c r="F36" s="28">
        <v>11</v>
      </c>
      <c r="G36" s="21">
        <f>F36</f>
        <v>11</v>
      </c>
    </row>
    <row r="37" spans="2:7" x14ac:dyDescent="0.25">
      <c r="B37" s="4" t="s">
        <v>5</v>
      </c>
      <c r="C37" s="3" t="s">
        <v>159</v>
      </c>
      <c r="D37" s="17" t="s">
        <v>23</v>
      </c>
      <c r="E37" s="3" t="s">
        <v>185</v>
      </c>
      <c r="F37" s="28">
        <v>13</v>
      </c>
      <c r="G37" s="21">
        <f>F37</f>
        <v>13</v>
      </c>
    </row>
    <row r="38" spans="2:7" x14ac:dyDescent="0.25">
      <c r="B38" s="4" t="s">
        <v>5</v>
      </c>
      <c r="C38" s="3" t="s">
        <v>159</v>
      </c>
      <c r="D38" s="17" t="s">
        <v>24</v>
      </c>
      <c r="E38" s="3" t="s">
        <v>186</v>
      </c>
      <c r="F38" s="28">
        <v>15</v>
      </c>
      <c r="G38" s="21">
        <f>F38</f>
        <v>15</v>
      </c>
    </row>
    <row r="39" spans="2:7" x14ac:dyDescent="0.25">
      <c r="B39" s="4" t="s">
        <v>5</v>
      </c>
      <c r="C39" s="3" t="s">
        <v>159</v>
      </c>
      <c r="D39" s="17" t="s">
        <v>13</v>
      </c>
      <c r="E39" s="3" t="s">
        <v>184</v>
      </c>
      <c r="F39" s="28">
        <v>7</v>
      </c>
      <c r="G39" s="21">
        <f>F39</f>
        <v>7</v>
      </c>
    </row>
    <row r="40" spans="2:7" x14ac:dyDescent="0.25">
      <c r="B40" s="4" t="s">
        <v>5</v>
      </c>
      <c r="C40" s="3" t="s">
        <v>159</v>
      </c>
      <c r="D40" s="17" t="s">
        <v>74</v>
      </c>
      <c r="E40" s="3" t="s">
        <v>183</v>
      </c>
      <c r="F40" s="28">
        <v>13</v>
      </c>
      <c r="G40" s="21">
        <f>F40</f>
        <v>13</v>
      </c>
    </row>
    <row r="41" spans="2:7" x14ac:dyDescent="0.25">
      <c r="B41" s="4" t="s">
        <v>5</v>
      </c>
      <c r="C41" s="3" t="s">
        <v>159</v>
      </c>
      <c r="D41" s="17" t="s">
        <v>75</v>
      </c>
      <c r="E41" s="3" t="s">
        <v>181</v>
      </c>
      <c r="F41" s="28">
        <v>10</v>
      </c>
      <c r="G41" s="21">
        <f t="shared" si="0"/>
        <v>10</v>
      </c>
    </row>
    <row r="42" spans="2:7" x14ac:dyDescent="0.25">
      <c r="B42" s="4" t="s">
        <v>5</v>
      </c>
      <c r="C42" s="3" t="s">
        <v>159</v>
      </c>
      <c r="D42" s="17" t="s">
        <v>76</v>
      </c>
      <c r="E42" s="3" t="s">
        <v>182</v>
      </c>
      <c r="F42" s="28">
        <v>10</v>
      </c>
      <c r="G42" s="21">
        <f t="shared" si="0"/>
        <v>10</v>
      </c>
    </row>
    <row r="43" spans="2:7" x14ac:dyDescent="0.25">
      <c r="B43" s="4" t="s">
        <v>5</v>
      </c>
      <c r="C43" s="3" t="s">
        <v>159</v>
      </c>
      <c r="D43" s="17" t="s">
        <v>77</v>
      </c>
      <c r="E43" s="3" t="s">
        <v>137</v>
      </c>
      <c r="F43" s="28">
        <v>10</v>
      </c>
      <c r="G43" s="21">
        <f t="shared" si="0"/>
        <v>10</v>
      </c>
    </row>
    <row r="44" spans="2:7" x14ac:dyDescent="0.25">
      <c r="B44" s="4" t="s">
        <v>5</v>
      </c>
      <c r="C44" s="3" t="s">
        <v>159</v>
      </c>
      <c r="D44" s="17" t="s">
        <v>78</v>
      </c>
      <c r="E44" s="3" t="s">
        <v>138</v>
      </c>
      <c r="F44" s="28">
        <v>10</v>
      </c>
      <c r="G44" s="21">
        <f t="shared" si="0"/>
        <v>10</v>
      </c>
    </row>
    <row r="45" spans="2:7" x14ac:dyDescent="0.25">
      <c r="B45" s="4" t="s">
        <v>5</v>
      </c>
      <c r="C45" s="3" t="s">
        <v>159</v>
      </c>
      <c r="D45" s="17" t="s">
        <v>79</v>
      </c>
      <c r="E45" s="3" t="s">
        <v>224</v>
      </c>
      <c r="F45" s="28" t="s">
        <v>199</v>
      </c>
      <c r="G45" s="32">
        <v>2</v>
      </c>
    </row>
    <row r="46" spans="2:7" x14ac:dyDescent="0.25">
      <c r="B46" s="4" t="s">
        <v>5</v>
      </c>
      <c r="C46" s="3" t="s">
        <v>160</v>
      </c>
      <c r="D46" s="17" t="s">
        <v>22</v>
      </c>
      <c r="E46" s="3" t="s">
        <v>187</v>
      </c>
      <c r="F46" s="28">
        <v>10</v>
      </c>
      <c r="G46" s="21">
        <f t="shared" si="0"/>
        <v>10</v>
      </c>
    </row>
    <row r="47" spans="2:7" x14ac:dyDescent="0.25">
      <c r="B47" s="4" t="s">
        <v>5</v>
      </c>
      <c r="C47" s="3" t="s">
        <v>160</v>
      </c>
      <c r="D47" s="17" t="s">
        <v>25</v>
      </c>
      <c r="E47" s="3" t="s">
        <v>188</v>
      </c>
      <c r="F47" s="28">
        <v>11</v>
      </c>
      <c r="G47" s="21">
        <f t="shared" si="0"/>
        <v>11</v>
      </c>
    </row>
    <row r="48" spans="2:7" x14ac:dyDescent="0.25">
      <c r="B48" s="4" t="s">
        <v>5</v>
      </c>
      <c r="C48" s="3" t="s">
        <v>160</v>
      </c>
      <c r="D48" s="17" t="s">
        <v>81</v>
      </c>
      <c r="E48" s="3" t="s">
        <v>189</v>
      </c>
      <c r="F48" s="28">
        <v>16</v>
      </c>
      <c r="G48" s="21">
        <f t="shared" si="0"/>
        <v>16</v>
      </c>
    </row>
    <row r="49" spans="2:7" x14ac:dyDescent="0.25">
      <c r="B49" s="4" t="s">
        <v>5</v>
      </c>
      <c r="C49" s="3" t="s">
        <v>160</v>
      </c>
      <c r="D49" s="17" t="s">
        <v>82</v>
      </c>
      <c r="E49" s="3" t="s">
        <v>190</v>
      </c>
      <c r="F49" s="28">
        <v>15</v>
      </c>
      <c r="G49" s="21">
        <f t="shared" si="0"/>
        <v>15</v>
      </c>
    </row>
    <row r="50" spans="2:7" x14ac:dyDescent="0.25">
      <c r="B50" s="4" t="s">
        <v>5</v>
      </c>
      <c r="C50" s="3" t="s">
        <v>160</v>
      </c>
      <c r="D50" s="17" t="s">
        <v>14</v>
      </c>
      <c r="E50" s="3" t="s">
        <v>191</v>
      </c>
      <c r="F50" s="28">
        <v>16</v>
      </c>
      <c r="G50" s="21">
        <f t="shared" si="0"/>
        <v>16</v>
      </c>
    </row>
    <row r="51" spans="2:7" x14ac:dyDescent="0.25">
      <c r="B51" s="4" t="s">
        <v>5</v>
      </c>
      <c r="C51" s="3" t="s">
        <v>160</v>
      </c>
      <c r="D51" s="17" t="s">
        <v>83</v>
      </c>
      <c r="E51" s="3" t="s">
        <v>192</v>
      </c>
      <c r="F51" s="28">
        <v>22</v>
      </c>
      <c r="G51" s="21">
        <f t="shared" si="0"/>
        <v>22</v>
      </c>
    </row>
    <row r="52" spans="2:7" x14ac:dyDescent="0.25">
      <c r="B52" s="4" t="s">
        <v>5</v>
      </c>
      <c r="C52" s="3" t="s">
        <v>160</v>
      </c>
      <c r="D52" s="17" t="s">
        <v>84</v>
      </c>
      <c r="E52" s="3" t="s">
        <v>195</v>
      </c>
      <c r="F52" s="28">
        <v>8</v>
      </c>
      <c r="G52" s="21">
        <f t="shared" si="0"/>
        <v>8</v>
      </c>
    </row>
    <row r="53" spans="2:7" x14ac:dyDescent="0.25">
      <c r="B53" s="4" t="s">
        <v>5</v>
      </c>
      <c r="C53" s="3" t="s">
        <v>160</v>
      </c>
      <c r="D53" s="17" t="s">
        <v>85</v>
      </c>
      <c r="E53" s="3" t="s">
        <v>193</v>
      </c>
      <c r="F53" s="28">
        <v>9</v>
      </c>
      <c r="G53" s="21">
        <f>F53</f>
        <v>9</v>
      </c>
    </row>
    <row r="54" spans="2:7" x14ac:dyDescent="0.25">
      <c r="B54" s="4" t="s">
        <v>5</v>
      </c>
      <c r="C54" s="3" t="s">
        <v>160</v>
      </c>
      <c r="D54" s="17" t="s">
        <v>86</v>
      </c>
      <c r="E54" s="3" t="s">
        <v>142</v>
      </c>
      <c r="F54" s="28">
        <v>10</v>
      </c>
      <c r="G54" s="21">
        <f t="shared" si="0"/>
        <v>10</v>
      </c>
    </row>
    <row r="55" spans="2:7" x14ac:dyDescent="0.25">
      <c r="B55" s="4" t="s">
        <v>5</v>
      </c>
      <c r="C55" s="3" t="s">
        <v>160</v>
      </c>
      <c r="D55" s="17" t="s">
        <v>87</v>
      </c>
      <c r="E55" s="3" t="s">
        <v>194</v>
      </c>
      <c r="F55" s="28">
        <v>10</v>
      </c>
      <c r="G55" s="21">
        <f t="shared" si="0"/>
        <v>10</v>
      </c>
    </row>
    <row r="56" spans="2:7" x14ac:dyDescent="0.25">
      <c r="B56" s="4" t="s">
        <v>5</v>
      </c>
      <c r="C56" s="3" t="s">
        <v>160</v>
      </c>
      <c r="D56" s="17" t="s">
        <v>161</v>
      </c>
      <c r="E56" s="3" t="s">
        <v>145</v>
      </c>
      <c r="F56" s="28">
        <v>10</v>
      </c>
      <c r="G56" s="21">
        <f t="shared" si="0"/>
        <v>10</v>
      </c>
    </row>
    <row r="57" spans="2:7" ht="15.75" thickBot="1" x14ac:dyDescent="0.3">
      <c r="B57" s="5" t="s">
        <v>5</v>
      </c>
      <c r="C57" s="6" t="s">
        <v>160</v>
      </c>
      <c r="D57" s="18" t="s">
        <v>225</v>
      </c>
      <c r="E57" s="6" t="s">
        <v>226</v>
      </c>
      <c r="F57" s="29" t="s">
        <v>199</v>
      </c>
      <c r="G57" s="34">
        <v>16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1A7D-13A7-4824-A440-D550662F559E}">
  <dimension ref="B2:G84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50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49</v>
      </c>
      <c r="G5" s="19" t="s">
        <v>200</v>
      </c>
    </row>
    <row r="6" spans="2:7" x14ac:dyDescent="0.25">
      <c r="B6" s="14" t="s">
        <v>6</v>
      </c>
      <c r="C6" s="15" t="s">
        <v>39</v>
      </c>
      <c r="D6" s="16" t="s">
        <v>10</v>
      </c>
      <c r="E6" s="15" t="s">
        <v>42</v>
      </c>
      <c r="F6" s="27">
        <v>1.5</v>
      </c>
      <c r="G6" s="20">
        <f t="shared" ref="G6:G28" si="0">F6</f>
        <v>1.5</v>
      </c>
    </row>
    <row r="7" spans="2:7" x14ac:dyDescent="0.25">
      <c r="B7" s="7" t="s">
        <v>6</v>
      </c>
      <c r="C7" s="8" t="s">
        <v>39</v>
      </c>
      <c r="D7" s="24" t="s">
        <v>10</v>
      </c>
      <c r="E7" s="8" t="s">
        <v>41</v>
      </c>
      <c r="F7" s="30">
        <v>15</v>
      </c>
      <c r="G7" s="23">
        <f t="shared" si="0"/>
        <v>15</v>
      </c>
    </row>
    <row r="8" spans="2:7" x14ac:dyDescent="0.25">
      <c r="B8" s="7" t="s">
        <v>6</v>
      </c>
      <c r="C8" s="8" t="s">
        <v>39</v>
      </c>
      <c r="D8" s="24" t="s">
        <v>10</v>
      </c>
      <c r="E8" s="8" t="s">
        <v>40</v>
      </c>
      <c r="F8" s="30">
        <v>4.5</v>
      </c>
      <c r="G8" s="23">
        <f t="shared" si="0"/>
        <v>4.5</v>
      </c>
    </row>
    <row r="9" spans="2:7" x14ac:dyDescent="0.25">
      <c r="B9" s="7" t="s">
        <v>6</v>
      </c>
      <c r="C9" s="8" t="s">
        <v>39</v>
      </c>
      <c r="D9" s="24" t="s">
        <v>10</v>
      </c>
      <c r="E9" s="8" t="s">
        <v>43</v>
      </c>
      <c r="F9" s="30">
        <v>2.5</v>
      </c>
      <c r="G9" s="23">
        <f t="shared" si="0"/>
        <v>2.5</v>
      </c>
    </row>
    <row r="10" spans="2:7" x14ac:dyDescent="0.25">
      <c r="B10" s="7" t="s">
        <v>6</v>
      </c>
      <c r="C10" s="8" t="s">
        <v>39</v>
      </c>
      <c r="D10" s="24" t="s">
        <v>10</v>
      </c>
      <c r="E10" s="8" t="s">
        <v>44</v>
      </c>
      <c r="F10" s="30">
        <v>9</v>
      </c>
      <c r="G10" s="23">
        <f t="shared" si="0"/>
        <v>9</v>
      </c>
    </row>
    <row r="11" spans="2:7" x14ac:dyDescent="0.25">
      <c r="B11" s="7" t="s">
        <v>6</v>
      </c>
      <c r="C11" s="8" t="s">
        <v>39</v>
      </c>
      <c r="D11" s="24" t="s">
        <v>10</v>
      </c>
      <c r="E11" s="8" t="s">
        <v>45</v>
      </c>
      <c r="F11" s="30">
        <v>15</v>
      </c>
      <c r="G11" s="23">
        <f t="shared" si="0"/>
        <v>15</v>
      </c>
    </row>
    <row r="12" spans="2:7" x14ac:dyDescent="0.25">
      <c r="B12" s="7" t="s">
        <v>6</v>
      </c>
      <c r="C12" s="8" t="s">
        <v>39</v>
      </c>
      <c r="D12" s="24" t="s">
        <v>10</v>
      </c>
      <c r="E12" s="8" t="s">
        <v>46</v>
      </c>
      <c r="F12" s="30">
        <v>15</v>
      </c>
      <c r="G12" s="23">
        <f t="shared" si="0"/>
        <v>15</v>
      </c>
    </row>
    <row r="13" spans="2:7" x14ac:dyDescent="0.25">
      <c r="B13" s="7" t="s">
        <v>6</v>
      </c>
      <c r="C13" s="8" t="s">
        <v>39</v>
      </c>
      <c r="D13" s="24" t="s">
        <v>10</v>
      </c>
      <c r="E13" s="8" t="s">
        <v>47</v>
      </c>
      <c r="F13" s="30">
        <v>15</v>
      </c>
      <c r="G13" s="23">
        <f t="shared" si="0"/>
        <v>15</v>
      </c>
    </row>
    <row r="14" spans="2:7" x14ac:dyDescent="0.25">
      <c r="B14" s="7" t="s">
        <v>6</v>
      </c>
      <c r="C14" s="8" t="s">
        <v>39</v>
      </c>
      <c r="D14" s="24" t="s">
        <v>10</v>
      </c>
      <c r="E14" s="8" t="s">
        <v>48</v>
      </c>
      <c r="F14" s="30">
        <v>15</v>
      </c>
      <c r="G14" s="23">
        <f t="shared" si="0"/>
        <v>15</v>
      </c>
    </row>
    <row r="15" spans="2:7" x14ac:dyDescent="0.25">
      <c r="B15" s="7" t="s">
        <v>6</v>
      </c>
      <c r="C15" s="8" t="s">
        <v>39</v>
      </c>
      <c r="D15" s="24" t="s">
        <v>10</v>
      </c>
      <c r="E15" s="8" t="s">
        <v>51</v>
      </c>
      <c r="F15" s="30">
        <v>15</v>
      </c>
      <c r="G15" s="23">
        <f t="shared" si="0"/>
        <v>15</v>
      </c>
    </row>
    <row r="16" spans="2:7" x14ac:dyDescent="0.25">
      <c r="B16" s="7" t="s">
        <v>6</v>
      </c>
      <c r="C16" s="8" t="s">
        <v>39</v>
      </c>
      <c r="D16" s="24" t="s">
        <v>10</v>
      </c>
      <c r="E16" s="8" t="s">
        <v>52</v>
      </c>
      <c r="F16" s="30">
        <v>14</v>
      </c>
      <c r="G16" s="23">
        <f t="shared" si="0"/>
        <v>14</v>
      </c>
    </row>
    <row r="17" spans="2:7" x14ac:dyDescent="0.25">
      <c r="B17" s="7" t="s">
        <v>6</v>
      </c>
      <c r="C17" s="8" t="s">
        <v>39</v>
      </c>
      <c r="D17" s="24" t="s">
        <v>10</v>
      </c>
      <c r="E17" s="8" t="s">
        <v>53</v>
      </c>
      <c r="F17" s="30">
        <v>15</v>
      </c>
      <c r="G17" s="23">
        <f t="shared" si="0"/>
        <v>15</v>
      </c>
    </row>
    <row r="18" spans="2:7" x14ac:dyDescent="0.25">
      <c r="B18" s="4" t="s">
        <v>6</v>
      </c>
      <c r="C18" s="3" t="s">
        <v>39</v>
      </c>
      <c r="D18" s="17" t="s">
        <v>15</v>
      </c>
      <c r="E18" s="3" t="s">
        <v>54</v>
      </c>
      <c r="F18" s="28">
        <v>10</v>
      </c>
      <c r="G18" s="21">
        <f t="shared" si="0"/>
        <v>10</v>
      </c>
    </row>
    <row r="19" spans="2:7" x14ac:dyDescent="0.25">
      <c r="B19" s="4" t="s">
        <v>6</v>
      </c>
      <c r="C19" s="3" t="s">
        <v>39</v>
      </c>
      <c r="D19" s="17" t="s">
        <v>15</v>
      </c>
      <c r="E19" s="3" t="s">
        <v>55</v>
      </c>
      <c r="F19" s="28">
        <v>10</v>
      </c>
      <c r="G19" s="21">
        <f t="shared" si="0"/>
        <v>10</v>
      </c>
    </row>
    <row r="20" spans="2:7" x14ac:dyDescent="0.25">
      <c r="B20" s="4" t="s">
        <v>6</v>
      </c>
      <c r="C20" s="3" t="s">
        <v>39</v>
      </c>
      <c r="D20" s="17" t="s">
        <v>15</v>
      </c>
      <c r="E20" s="3" t="s">
        <v>56</v>
      </c>
      <c r="F20" s="28">
        <v>10</v>
      </c>
      <c r="G20" s="21">
        <f t="shared" si="0"/>
        <v>10</v>
      </c>
    </row>
    <row r="21" spans="2:7" x14ac:dyDescent="0.25">
      <c r="B21" s="4" t="s">
        <v>6</v>
      </c>
      <c r="C21" s="3" t="s">
        <v>39</v>
      </c>
      <c r="D21" s="17" t="s">
        <v>15</v>
      </c>
      <c r="E21" s="3" t="s">
        <v>57</v>
      </c>
      <c r="F21" s="28">
        <v>10</v>
      </c>
      <c r="G21" s="21">
        <f t="shared" si="0"/>
        <v>10</v>
      </c>
    </row>
    <row r="22" spans="2:7" x14ac:dyDescent="0.25">
      <c r="B22" s="4" t="s">
        <v>6</v>
      </c>
      <c r="C22" s="3" t="s">
        <v>39</v>
      </c>
      <c r="D22" s="17" t="s">
        <v>15</v>
      </c>
      <c r="E22" s="3" t="s">
        <v>58</v>
      </c>
      <c r="F22" s="28">
        <v>14</v>
      </c>
      <c r="G22" s="21">
        <f t="shared" si="0"/>
        <v>14</v>
      </c>
    </row>
    <row r="23" spans="2:7" x14ac:dyDescent="0.25">
      <c r="B23" s="4" t="s">
        <v>6</v>
      </c>
      <c r="C23" s="3" t="s">
        <v>39</v>
      </c>
      <c r="D23" s="17" t="s">
        <v>16</v>
      </c>
      <c r="E23" s="3" t="s">
        <v>228</v>
      </c>
      <c r="F23" s="28" t="s">
        <v>199</v>
      </c>
      <c r="G23" s="32">
        <v>1</v>
      </c>
    </row>
    <row r="24" spans="2:7" x14ac:dyDescent="0.25">
      <c r="B24" s="4" t="s">
        <v>6</v>
      </c>
      <c r="C24" s="3" t="s">
        <v>39</v>
      </c>
      <c r="D24" s="17" t="s">
        <v>227</v>
      </c>
      <c r="E24" s="3" t="s">
        <v>59</v>
      </c>
      <c r="F24" s="28">
        <v>6</v>
      </c>
      <c r="G24" s="21">
        <f t="shared" si="0"/>
        <v>6</v>
      </c>
    </row>
    <row r="25" spans="2:7" x14ac:dyDescent="0.25">
      <c r="B25" s="4" t="s">
        <v>6</v>
      </c>
      <c r="C25" s="3" t="s">
        <v>39</v>
      </c>
      <c r="D25" s="17" t="s">
        <v>227</v>
      </c>
      <c r="E25" s="3" t="s">
        <v>60</v>
      </c>
      <c r="F25" s="28">
        <v>6</v>
      </c>
      <c r="G25" s="21">
        <f t="shared" si="0"/>
        <v>6</v>
      </c>
    </row>
    <row r="26" spans="2:7" x14ac:dyDescent="0.25">
      <c r="B26" s="4" t="s">
        <v>6</v>
      </c>
      <c r="C26" s="3" t="s">
        <v>39</v>
      </c>
      <c r="D26" s="17" t="s">
        <v>227</v>
      </c>
      <c r="E26" s="3" t="s">
        <v>61</v>
      </c>
      <c r="F26" s="28">
        <v>5</v>
      </c>
      <c r="G26" s="21">
        <f t="shared" si="0"/>
        <v>5</v>
      </c>
    </row>
    <row r="27" spans="2:7" x14ac:dyDescent="0.25">
      <c r="B27" s="4" t="s">
        <v>6</v>
      </c>
      <c r="C27" s="3" t="s">
        <v>39</v>
      </c>
      <c r="D27" s="17" t="s">
        <v>227</v>
      </c>
      <c r="E27" s="3" t="s">
        <v>62</v>
      </c>
      <c r="F27" s="28">
        <v>5</v>
      </c>
      <c r="G27" s="21">
        <f t="shared" si="0"/>
        <v>5</v>
      </c>
    </row>
    <row r="28" spans="2:7" x14ac:dyDescent="0.25">
      <c r="B28" s="4" t="s">
        <v>6</v>
      </c>
      <c r="C28" s="3" t="s">
        <v>63</v>
      </c>
      <c r="D28" s="17" t="s">
        <v>17</v>
      </c>
      <c r="E28" s="3" t="s">
        <v>104</v>
      </c>
      <c r="F28" s="28">
        <v>5</v>
      </c>
      <c r="G28" s="21">
        <f t="shared" si="0"/>
        <v>5</v>
      </c>
    </row>
    <row r="29" spans="2:7" x14ac:dyDescent="0.25">
      <c r="B29" s="4" t="s">
        <v>6</v>
      </c>
      <c r="C29" s="3" t="s">
        <v>63</v>
      </c>
      <c r="D29" s="17" t="s">
        <v>11</v>
      </c>
      <c r="E29" s="3" t="s">
        <v>105</v>
      </c>
      <c r="F29" s="28">
        <v>15</v>
      </c>
      <c r="G29" s="21">
        <f t="shared" ref="G29:G83" si="1">F29</f>
        <v>15</v>
      </c>
    </row>
    <row r="30" spans="2:7" x14ac:dyDescent="0.25">
      <c r="B30" s="4" t="s">
        <v>6</v>
      </c>
      <c r="C30" s="3" t="s">
        <v>63</v>
      </c>
      <c r="D30" s="17" t="s">
        <v>64</v>
      </c>
      <c r="E30" s="3" t="s">
        <v>149</v>
      </c>
      <c r="F30" s="28">
        <v>20</v>
      </c>
      <c r="G30" s="21">
        <f t="shared" si="1"/>
        <v>20</v>
      </c>
    </row>
    <row r="31" spans="2:7" x14ac:dyDescent="0.25">
      <c r="B31" s="4" t="s">
        <v>6</v>
      </c>
      <c r="C31" s="3" t="s">
        <v>63</v>
      </c>
      <c r="D31" s="17" t="s">
        <v>64</v>
      </c>
      <c r="E31" s="3" t="s">
        <v>106</v>
      </c>
      <c r="F31" s="28">
        <v>25</v>
      </c>
      <c r="G31" s="21">
        <f t="shared" si="1"/>
        <v>25</v>
      </c>
    </row>
    <row r="32" spans="2:7" x14ac:dyDescent="0.25">
      <c r="B32" s="4" t="s">
        <v>6</v>
      </c>
      <c r="C32" s="3" t="s">
        <v>63</v>
      </c>
      <c r="D32" s="17" t="s">
        <v>65</v>
      </c>
      <c r="E32" s="3" t="s">
        <v>109</v>
      </c>
      <c r="F32" s="28">
        <v>15</v>
      </c>
      <c r="G32" s="21">
        <f t="shared" si="1"/>
        <v>15</v>
      </c>
    </row>
    <row r="33" spans="2:7" x14ac:dyDescent="0.25">
      <c r="B33" s="4" t="s">
        <v>6</v>
      </c>
      <c r="C33" s="3" t="s">
        <v>63</v>
      </c>
      <c r="D33" s="17" t="s">
        <v>65</v>
      </c>
      <c r="E33" s="3" t="s">
        <v>107</v>
      </c>
      <c r="F33" s="28">
        <v>10</v>
      </c>
      <c r="G33" s="21">
        <f t="shared" si="1"/>
        <v>10</v>
      </c>
    </row>
    <row r="34" spans="2:7" x14ac:dyDescent="0.25">
      <c r="B34" s="4" t="s">
        <v>6</v>
      </c>
      <c r="C34" s="3" t="s">
        <v>63</v>
      </c>
      <c r="D34" s="17" t="s">
        <v>66</v>
      </c>
      <c r="E34" s="3" t="s">
        <v>108</v>
      </c>
      <c r="F34" s="28">
        <v>15</v>
      </c>
      <c r="G34" s="21">
        <f t="shared" si="1"/>
        <v>15</v>
      </c>
    </row>
    <row r="35" spans="2:7" x14ac:dyDescent="0.25">
      <c r="B35" s="4" t="s">
        <v>6</v>
      </c>
      <c r="C35" s="3" t="s">
        <v>63</v>
      </c>
      <c r="D35" s="17" t="s">
        <v>67</v>
      </c>
      <c r="E35" s="3" t="s">
        <v>150</v>
      </c>
      <c r="F35" s="28">
        <v>15</v>
      </c>
      <c r="G35" s="21">
        <f t="shared" si="1"/>
        <v>15</v>
      </c>
    </row>
    <row r="36" spans="2:7" x14ac:dyDescent="0.25">
      <c r="B36" s="4" t="s">
        <v>6</v>
      </c>
      <c r="C36" s="3" t="s">
        <v>63</v>
      </c>
      <c r="D36" s="17" t="s">
        <v>67</v>
      </c>
      <c r="E36" s="3" t="s">
        <v>151</v>
      </c>
      <c r="F36" s="28">
        <v>15</v>
      </c>
      <c r="G36" s="21">
        <f t="shared" si="1"/>
        <v>15</v>
      </c>
    </row>
    <row r="37" spans="2:7" x14ac:dyDescent="0.25">
      <c r="B37" s="4" t="s">
        <v>6</v>
      </c>
      <c r="C37" s="3" t="s">
        <v>63</v>
      </c>
      <c r="D37" s="17" t="s">
        <v>68</v>
      </c>
      <c r="E37" s="3" t="s">
        <v>110</v>
      </c>
      <c r="F37" s="28">
        <v>15</v>
      </c>
      <c r="G37" s="21">
        <f t="shared" si="1"/>
        <v>15</v>
      </c>
    </row>
    <row r="38" spans="2:7" x14ac:dyDescent="0.25">
      <c r="B38" s="4" t="s">
        <v>6</v>
      </c>
      <c r="C38" s="3" t="s">
        <v>63</v>
      </c>
      <c r="D38" s="17" t="s">
        <v>69</v>
      </c>
      <c r="E38" s="3" t="s">
        <v>111</v>
      </c>
      <c r="F38" s="28">
        <v>10</v>
      </c>
      <c r="G38" s="21">
        <f t="shared" si="1"/>
        <v>10</v>
      </c>
    </row>
    <row r="39" spans="2:7" x14ac:dyDescent="0.25">
      <c r="B39" s="4" t="s">
        <v>6</v>
      </c>
      <c r="C39" s="3" t="s">
        <v>63</v>
      </c>
      <c r="D39" s="17" t="s">
        <v>70</v>
      </c>
      <c r="E39" s="3" t="s">
        <v>112</v>
      </c>
      <c r="F39" s="28">
        <v>9</v>
      </c>
      <c r="G39" s="21">
        <f t="shared" si="1"/>
        <v>9</v>
      </c>
    </row>
    <row r="40" spans="2:7" x14ac:dyDescent="0.25">
      <c r="B40" s="4" t="s">
        <v>6</v>
      </c>
      <c r="C40" s="3" t="s">
        <v>63</v>
      </c>
      <c r="D40" s="17" t="s">
        <v>71</v>
      </c>
      <c r="E40" s="3" t="s">
        <v>113</v>
      </c>
      <c r="F40" s="28">
        <v>15</v>
      </c>
      <c r="G40" s="21">
        <f t="shared" si="1"/>
        <v>15</v>
      </c>
    </row>
    <row r="41" spans="2:7" x14ac:dyDescent="0.25">
      <c r="B41" s="4" t="s">
        <v>6</v>
      </c>
      <c r="C41" s="3" t="s">
        <v>63</v>
      </c>
      <c r="D41" s="17" t="s">
        <v>166</v>
      </c>
      <c r="E41" s="3" t="s">
        <v>229</v>
      </c>
      <c r="F41" s="28" t="s">
        <v>199</v>
      </c>
      <c r="G41" s="32">
        <v>11</v>
      </c>
    </row>
    <row r="42" spans="2:7" x14ac:dyDescent="0.25">
      <c r="B42" s="4" t="s">
        <v>6</v>
      </c>
      <c r="C42" s="3" t="s">
        <v>72</v>
      </c>
      <c r="D42" s="17" t="s">
        <v>18</v>
      </c>
      <c r="E42" s="3" t="s">
        <v>114</v>
      </c>
      <c r="F42" s="28">
        <v>15</v>
      </c>
      <c r="G42" s="21">
        <f t="shared" si="1"/>
        <v>15</v>
      </c>
    </row>
    <row r="43" spans="2:7" x14ac:dyDescent="0.25">
      <c r="B43" s="4" t="s">
        <v>6</v>
      </c>
      <c r="C43" s="3" t="s">
        <v>72</v>
      </c>
      <c r="D43" s="17" t="s">
        <v>19</v>
      </c>
      <c r="E43" s="3" t="s">
        <v>115</v>
      </c>
      <c r="F43" s="28">
        <v>10</v>
      </c>
      <c r="G43" s="21">
        <f t="shared" si="1"/>
        <v>10</v>
      </c>
    </row>
    <row r="44" spans="2:7" x14ac:dyDescent="0.25">
      <c r="B44" s="4" t="s">
        <v>6</v>
      </c>
      <c r="C44" s="3" t="s">
        <v>72</v>
      </c>
      <c r="D44" s="17" t="s">
        <v>12</v>
      </c>
      <c r="E44" s="3" t="s">
        <v>116</v>
      </c>
      <c r="F44" s="28">
        <v>11</v>
      </c>
      <c r="G44" s="21">
        <f t="shared" si="1"/>
        <v>11</v>
      </c>
    </row>
    <row r="45" spans="2:7" x14ac:dyDescent="0.25">
      <c r="B45" s="4" t="s">
        <v>6</v>
      </c>
      <c r="C45" s="3" t="s">
        <v>73</v>
      </c>
      <c r="D45" s="17" t="s">
        <v>21</v>
      </c>
      <c r="E45" s="3" t="s">
        <v>117</v>
      </c>
      <c r="F45" s="28">
        <v>12</v>
      </c>
      <c r="G45" s="21">
        <f t="shared" si="1"/>
        <v>12</v>
      </c>
    </row>
    <row r="46" spans="2:7" x14ac:dyDescent="0.25">
      <c r="B46" s="4" t="s">
        <v>6</v>
      </c>
      <c r="C46" s="3" t="s">
        <v>73</v>
      </c>
      <c r="D46" s="17" t="s">
        <v>23</v>
      </c>
      <c r="E46" s="3" t="s">
        <v>118</v>
      </c>
      <c r="F46" s="28">
        <v>12</v>
      </c>
      <c r="G46" s="21">
        <f t="shared" si="1"/>
        <v>12</v>
      </c>
    </row>
    <row r="47" spans="2:7" x14ac:dyDescent="0.25">
      <c r="B47" s="4" t="s">
        <v>6</v>
      </c>
      <c r="C47" s="3" t="s">
        <v>73</v>
      </c>
      <c r="D47" s="17" t="s">
        <v>24</v>
      </c>
      <c r="E47" s="3" t="s">
        <v>152</v>
      </c>
      <c r="F47" s="28">
        <v>10</v>
      </c>
      <c r="G47" s="21">
        <f t="shared" si="1"/>
        <v>10</v>
      </c>
    </row>
    <row r="48" spans="2:7" x14ac:dyDescent="0.25">
      <c r="B48" s="4" t="s">
        <v>6</v>
      </c>
      <c r="C48" s="3" t="s">
        <v>73</v>
      </c>
      <c r="D48" s="17" t="s">
        <v>24</v>
      </c>
      <c r="E48" s="3" t="s">
        <v>153</v>
      </c>
      <c r="F48" s="28">
        <v>15</v>
      </c>
      <c r="G48" s="21">
        <f t="shared" si="1"/>
        <v>15</v>
      </c>
    </row>
    <row r="49" spans="2:7" x14ac:dyDescent="0.25">
      <c r="B49" s="4" t="s">
        <v>6</v>
      </c>
      <c r="C49" s="3" t="s">
        <v>73</v>
      </c>
      <c r="D49" s="17" t="s">
        <v>24</v>
      </c>
      <c r="E49" s="3" t="s">
        <v>154</v>
      </c>
      <c r="F49" s="28">
        <v>20</v>
      </c>
      <c r="G49" s="21">
        <f t="shared" si="1"/>
        <v>20</v>
      </c>
    </row>
    <row r="50" spans="2:7" x14ac:dyDescent="0.25">
      <c r="B50" s="4" t="s">
        <v>6</v>
      </c>
      <c r="C50" s="3" t="s">
        <v>73</v>
      </c>
      <c r="D50" s="17" t="s">
        <v>24</v>
      </c>
      <c r="E50" s="3" t="s">
        <v>155</v>
      </c>
      <c r="F50" s="28">
        <v>20</v>
      </c>
      <c r="G50" s="21">
        <f t="shared" si="1"/>
        <v>20</v>
      </c>
    </row>
    <row r="51" spans="2:7" x14ac:dyDescent="0.25">
      <c r="B51" s="4" t="s">
        <v>6</v>
      </c>
      <c r="C51" s="3" t="s">
        <v>73</v>
      </c>
      <c r="D51" s="17" t="s">
        <v>24</v>
      </c>
      <c r="E51" s="3" t="s">
        <v>156</v>
      </c>
      <c r="F51" s="28">
        <v>10</v>
      </c>
      <c r="G51" s="21">
        <f t="shared" si="1"/>
        <v>10</v>
      </c>
    </row>
    <row r="52" spans="2:7" x14ac:dyDescent="0.25">
      <c r="B52" s="4" t="s">
        <v>6</v>
      </c>
      <c r="C52" s="3" t="s">
        <v>73</v>
      </c>
      <c r="D52" s="17" t="s">
        <v>13</v>
      </c>
      <c r="E52" s="3" t="s">
        <v>119</v>
      </c>
      <c r="F52" s="28">
        <v>12</v>
      </c>
      <c r="G52" s="21">
        <f t="shared" si="1"/>
        <v>12</v>
      </c>
    </row>
    <row r="53" spans="2:7" x14ac:dyDescent="0.25">
      <c r="B53" s="4" t="s">
        <v>6</v>
      </c>
      <c r="C53" s="3" t="s">
        <v>73</v>
      </c>
      <c r="D53" s="17" t="s">
        <v>74</v>
      </c>
      <c r="E53" s="3" t="s">
        <v>120</v>
      </c>
      <c r="F53" s="28">
        <v>12</v>
      </c>
      <c r="G53" s="21">
        <f t="shared" si="1"/>
        <v>12</v>
      </c>
    </row>
    <row r="54" spans="2:7" x14ac:dyDescent="0.25">
      <c r="B54" s="4" t="s">
        <v>6</v>
      </c>
      <c r="C54" s="3" t="s">
        <v>73</v>
      </c>
      <c r="D54" s="17" t="s">
        <v>75</v>
      </c>
      <c r="E54" s="3" t="s">
        <v>121</v>
      </c>
      <c r="F54" s="28">
        <v>12</v>
      </c>
      <c r="G54" s="21">
        <f t="shared" si="1"/>
        <v>12</v>
      </c>
    </row>
    <row r="55" spans="2:7" x14ac:dyDescent="0.25">
      <c r="B55" s="4" t="s">
        <v>6</v>
      </c>
      <c r="C55" s="3" t="s">
        <v>73</v>
      </c>
      <c r="D55" s="17" t="s">
        <v>76</v>
      </c>
      <c r="E55" s="3" t="s">
        <v>122</v>
      </c>
      <c r="F55" s="28">
        <v>8.5</v>
      </c>
      <c r="G55" s="21">
        <f t="shared" si="1"/>
        <v>8.5</v>
      </c>
    </row>
    <row r="56" spans="2:7" x14ac:dyDescent="0.25">
      <c r="B56" s="4" t="s">
        <v>6</v>
      </c>
      <c r="C56" s="3" t="s">
        <v>73</v>
      </c>
      <c r="D56" s="17" t="s">
        <v>77</v>
      </c>
      <c r="E56" s="3" t="s">
        <v>123</v>
      </c>
      <c r="F56" s="28">
        <v>15</v>
      </c>
      <c r="G56" s="21">
        <f t="shared" si="1"/>
        <v>15</v>
      </c>
    </row>
    <row r="57" spans="2:7" x14ac:dyDescent="0.25">
      <c r="B57" s="4" t="s">
        <v>6</v>
      </c>
      <c r="C57" s="3" t="s">
        <v>73</v>
      </c>
      <c r="D57" s="17" t="s">
        <v>78</v>
      </c>
      <c r="E57" s="3" t="s">
        <v>124</v>
      </c>
      <c r="F57" s="28">
        <v>5</v>
      </c>
      <c r="G57" s="21">
        <f t="shared" si="1"/>
        <v>5</v>
      </c>
    </row>
    <row r="58" spans="2:7" x14ac:dyDescent="0.25">
      <c r="B58" s="4" t="s">
        <v>6</v>
      </c>
      <c r="C58" s="3" t="s">
        <v>73</v>
      </c>
      <c r="D58" s="17" t="s">
        <v>79</v>
      </c>
      <c r="E58" s="3" t="s">
        <v>133</v>
      </c>
      <c r="F58" s="28">
        <v>10</v>
      </c>
      <c r="G58" s="21">
        <f t="shared" si="1"/>
        <v>10</v>
      </c>
    </row>
    <row r="59" spans="2:7" x14ac:dyDescent="0.25">
      <c r="B59" s="4" t="s">
        <v>6</v>
      </c>
      <c r="C59" s="3" t="s">
        <v>80</v>
      </c>
      <c r="D59" s="17" t="s">
        <v>22</v>
      </c>
      <c r="E59" s="3" t="s">
        <v>125</v>
      </c>
      <c r="F59" s="28">
        <v>12</v>
      </c>
      <c r="G59" s="21">
        <f t="shared" si="1"/>
        <v>12</v>
      </c>
    </row>
    <row r="60" spans="2:7" x14ac:dyDescent="0.25">
      <c r="B60" s="4" t="s">
        <v>6</v>
      </c>
      <c r="C60" s="3" t="s">
        <v>80</v>
      </c>
      <c r="D60" s="17" t="s">
        <v>25</v>
      </c>
      <c r="E60" s="3" t="s">
        <v>126</v>
      </c>
      <c r="F60" s="28">
        <v>15</v>
      </c>
      <c r="G60" s="21">
        <f t="shared" si="1"/>
        <v>15</v>
      </c>
    </row>
    <row r="61" spans="2:7" x14ac:dyDescent="0.25">
      <c r="B61" s="4" t="s">
        <v>6</v>
      </c>
      <c r="C61" s="3" t="s">
        <v>80</v>
      </c>
      <c r="D61" s="17" t="s">
        <v>81</v>
      </c>
      <c r="E61" s="3" t="s">
        <v>127</v>
      </c>
      <c r="F61" s="28">
        <v>10</v>
      </c>
      <c r="G61" s="21">
        <f t="shared" si="1"/>
        <v>10</v>
      </c>
    </row>
    <row r="62" spans="2:7" x14ac:dyDescent="0.25">
      <c r="B62" s="4" t="s">
        <v>6</v>
      </c>
      <c r="C62" s="3" t="s">
        <v>80</v>
      </c>
      <c r="D62" s="17" t="s">
        <v>82</v>
      </c>
      <c r="E62" s="3" t="s">
        <v>128</v>
      </c>
      <c r="F62" s="28">
        <v>16</v>
      </c>
      <c r="G62" s="21">
        <f t="shared" si="1"/>
        <v>16</v>
      </c>
    </row>
    <row r="63" spans="2:7" x14ac:dyDescent="0.25">
      <c r="B63" s="4" t="s">
        <v>6</v>
      </c>
      <c r="C63" s="3" t="s">
        <v>80</v>
      </c>
      <c r="D63" s="17" t="s">
        <v>14</v>
      </c>
      <c r="E63" s="3" t="s">
        <v>129</v>
      </c>
      <c r="F63" s="28">
        <v>5</v>
      </c>
      <c r="G63" s="21">
        <f t="shared" si="1"/>
        <v>5</v>
      </c>
    </row>
    <row r="64" spans="2:7" x14ac:dyDescent="0.25">
      <c r="B64" s="4" t="s">
        <v>6</v>
      </c>
      <c r="C64" s="3" t="s">
        <v>80</v>
      </c>
      <c r="D64" s="17" t="s">
        <v>83</v>
      </c>
      <c r="E64" s="3" t="s">
        <v>134</v>
      </c>
      <c r="F64" s="28">
        <v>12</v>
      </c>
      <c r="G64" s="21">
        <f t="shared" si="1"/>
        <v>12</v>
      </c>
    </row>
    <row r="65" spans="2:7" x14ac:dyDescent="0.25">
      <c r="B65" s="4" t="s">
        <v>6</v>
      </c>
      <c r="C65" s="3" t="s">
        <v>80</v>
      </c>
      <c r="D65" s="17" t="s">
        <v>84</v>
      </c>
      <c r="E65" s="3" t="s">
        <v>130</v>
      </c>
      <c r="F65" s="28">
        <v>4</v>
      </c>
      <c r="G65" s="21">
        <f t="shared" si="1"/>
        <v>4</v>
      </c>
    </row>
    <row r="66" spans="2:7" x14ac:dyDescent="0.25">
      <c r="B66" s="4" t="s">
        <v>6</v>
      </c>
      <c r="C66" s="3" t="s">
        <v>80</v>
      </c>
      <c r="D66" s="17" t="s">
        <v>85</v>
      </c>
      <c r="E66" s="3" t="s">
        <v>131</v>
      </c>
      <c r="F66" s="28">
        <v>12</v>
      </c>
      <c r="G66" s="21">
        <f t="shared" si="1"/>
        <v>12</v>
      </c>
    </row>
    <row r="67" spans="2:7" x14ac:dyDescent="0.25">
      <c r="B67" s="4" t="s">
        <v>6</v>
      </c>
      <c r="C67" s="3" t="s">
        <v>80</v>
      </c>
      <c r="D67" s="17" t="s">
        <v>86</v>
      </c>
      <c r="E67" s="3" t="s">
        <v>132</v>
      </c>
      <c r="F67" s="28">
        <v>3</v>
      </c>
      <c r="G67" s="21">
        <f t="shared" ref="G67" si="2">F67</f>
        <v>3</v>
      </c>
    </row>
    <row r="68" spans="2:7" x14ac:dyDescent="0.25">
      <c r="B68" s="4" t="s">
        <v>6</v>
      </c>
      <c r="C68" s="3" t="s">
        <v>80</v>
      </c>
      <c r="D68" s="17" t="s">
        <v>87</v>
      </c>
      <c r="E68" s="3" t="s">
        <v>135</v>
      </c>
      <c r="F68" s="28">
        <v>5</v>
      </c>
      <c r="G68" s="21">
        <f t="shared" si="1"/>
        <v>5</v>
      </c>
    </row>
    <row r="69" spans="2:7" x14ac:dyDescent="0.25">
      <c r="B69" s="4" t="s">
        <v>6</v>
      </c>
      <c r="C69" s="3" t="s">
        <v>88</v>
      </c>
      <c r="D69" s="17" t="s">
        <v>89</v>
      </c>
      <c r="E69" s="3" t="s">
        <v>136</v>
      </c>
      <c r="F69" s="28">
        <v>15</v>
      </c>
      <c r="G69" s="21">
        <f t="shared" si="1"/>
        <v>15</v>
      </c>
    </row>
    <row r="70" spans="2:7" x14ac:dyDescent="0.25">
      <c r="B70" s="4" t="s">
        <v>6</v>
      </c>
      <c r="C70" s="3" t="s">
        <v>88</v>
      </c>
      <c r="D70" s="17" t="s">
        <v>90</v>
      </c>
      <c r="E70" s="3" t="s">
        <v>137</v>
      </c>
      <c r="F70" s="28">
        <v>10</v>
      </c>
      <c r="G70" s="21">
        <f t="shared" si="1"/>
        <v>10</v>
      </c>
    </row>
    <row r="71" spans="2:7" x14ac:dyDescent="0.25">
      <c r="B71" s="4" t="s">
        <v>6</v>
      </c>
      <c r="C71" s="3" t="s">
        <v>88</v>
      </c>
      <c r="D71" s="17" t="s">
        <v>91</v>
      </c>
      <c r="E71" s="3" t="s">
        <v>138</v>
      </c>
      <c r="F71" s="28">
        <v>10</v>
      </c>
      <c r="G71" s="21">
        <f t="shared" si="1"/>
        <v>10</v>
      </c>
    </row>
    <row r="72" spans="2:7" x14ac:dyDescent="0.25">
      <c r="B72" s="4" t="s">
        <v>6</v>
      </c>
      <c r="C72" s="3" t="s">
        <v>92</v>
      </c>
      <c r="D72" s="17" t="s">
        <v>93</v>
      </c>
      <c r="E72" s="3" t="s">
        <v>139</v>
      </c>
      <c r="F72" s="28">
        <v>5</v>
      </c>
      <c r="G72" s="21">
        <f t="shared" si="1"/>
        <v>5</v>
      </c>
    </row>
    <row r="73" spans="2:7" x14ac:dyDescent="0.25">
      <c r="B73" s="4" t="s">
        <v>6</v>
      </c>
      <c r="C73" s="3" t="s">
        <v>92</v>
      </c>
      <c r="D73" s="17" t="s">
        <v>94</v>
      </c>
      <c r="E73" s="3" t="s">
        <v>140</v>
      </c>
      <c r="F73" s="28">
        <v>10</v>
      </c>
      <c r="G73" s="21">
        <f t="shared" si="1"/>
        <v>10</v>
      </c>
    </row>
    <row r="74" spans="2:7" x14ac:dyDescent="0.25">
      <c r="B74" s="4" t="s">
        <v>6</v>
      </c>
      <c r="C74" s="3" t="s">
        <v>92</v>
      </c>
      <c r="D74" s="17" t="s">
        <v>95</v>
      </c>
      <c r="E74" s="3" t="s">
        <v>141</v>
      </c>
      <c r="F74" s="28">
        <v>15</v>
      </c>
      <c r="G74" s="21">
        <f t="shared" si="1"/>
        <v>15</v>
      </c>
    </row>
    <row r="75" spans="2:7" x14ac:dyDescent="0.25">
      <c r="B75" s="4" t="s">
        <v>6</v>
      </c>
      <c r="C75" s="3" t="s">
        <v>92</v>
      </c>
      <c r="D75" s="17" t="s">
        <v>96</v>
      </c>
      <c r="E75" s="3" t="s">
        <v>142</v>
      </c>
      <c r="F75" s="28">
        <v>10</v>
      </c>
      <c r="G75" s="21">
        <f t="shared" si="1"/>
        <v>10</v>
      </c>
    </row>
    <row r="76" spans="2:7" x14ac:dyDescent="0.25">
      <c r="B76" s="4" t="s">
        <v>6</v>
      </c>
      <c r="C76" s="3" t="s">
        <v>92</v>
      </c>
      <c r="D76" s="17" t="s">
        <v>97</v>
      </c>
      <c r="E76" s="3" t="s">
        <v>143</v>
      </c>
      <c r="F76" s="28">
        <v>3</v>
      </c>
      <c r="G76" s="21">
        <f t="shared" si="1"/>
        <v>3</v>
      </c>
    </row>
    <row r="77" spans="2:7" x14ac:dyDescent="0.25">
      <c r="B77" s="4" t="s">
        <v>6</v>
      </c>
      <c r="C77" s="3" t="s">
        <v>92</v>
      </c>
      <c r="D77" s="17" t="s">
        <v>98</v>
      </c>
      <c r="E77" s="3" t="s">
        <v>144</v>
      </c>
      <c r="F77" s="28">
        <v>15</v>
      </c>
      <c r="G77" s="21">
        <f t="shared" si="1"/>
        <v>15</v>
      </c>
    </row>
    <row r="78" spans="2:7" x14ac:dyDescent="0.25">
      <c r="B78" s="4" t="s">
        <v>6</v>
      </c>
      <c r="C78" s="3" t="s">
        <v>92</v>
      </c>
      <c r="D78" s="17" t="s">
        <v>99</v>
      </c>
      <c r="E78" s="3" t="s">
        <v>145</v>
      </c>
      <c r="F78" s="28">
        <v>10</v>
      </c>
      <c r="G78" s="21">
        <f t="shared" si="1"/>
        <v>10</v>
      </c>
    </row>
    <row r="79" spans="2:7" x14ac:dyDescent="0.25">
      <c r="B79" s="4" t="s">
        <v>6</v>
      </c>
      <c r="C79" s="3" t="s">
        <v>92</v>
      </c>
      <c r="D79" s="17" t="s">
        <v>101</v>
      </c>
      <c r="E79" s="3" t="s">
        <v>146</v>
      </c>
      <c r="F79" s="28">
        <v>12.5</v>
      </c>
      <c r="G79" s="21">
        <f t="shared" si="1"/>
        <v>12.5</v>
      </c>
    </row>
    <row r="80" spans="2:7" x14ac:dyDescent="0.25">
      <c r="B80" s="4" t="s">
        <v>6</v>
      </c>
      <c r="C80" s="3" t="s">
        <v>92</v>
      </c>
      <c r="D80" s="17" t="s">
        <v>100</v>
      </c>
      <c r="E80" s="3" t="s">
        <v>157</v>
      </c>
      <c r="F80" s="28">
        <v>6</v>
      </c>
      <c r="G80" s="21">
        <f t="shared" si="1"/>
        <v>6</v>
      </c>
    </row>
    <row r="81" spans="2:7" x14ac:dyDescent="0.25">
      <c r="B81" s="4" t="s">
        <v>6</v>
      </c>
      <c r="C81" s="3" t="s">
        <v>92</v>
      </c>
      <c r="D81" s="17" t="s">
        <v>100</v>
      </c>
      <c r="E81" s="3" t="s">
        <v>158</v>
      </c>
      <c r="F81" s="28">
        <v>20</v>
      </c>
      <c r="G81" s="21">
        <f t="shared" si="1"/>
        <v>20</v>
      </c>
    </row>
    <row r="82" spans="2:7" x14ac:dyDescent="0.25">
      <c r="B82" s="4" t="s">
        <v>6</v>
      </c>
      <c r="C82" s="3" t="s">
        <v>92</v>
      </c>
      <c r="D82" s="17" t="s">
        <v>102</v>
      </c>
      <c r="E82" s="3" t="s">
        <v>147</v>
      </c>
      <c r="F82" s="28">
        <v>10</v>
      </c>
      <c r="G82" s="21">
        <f t="shared" si="1"/>
        <v>10</v>
      </c>
    </row>
    <row r="83" spans="2:7" x14ac:dyDescent="0.25">
      <c r="B83" s="39" t="s">
        <v>6</v>
      </c>
      <c r="C83" s="40" t="s">
        <v>92</v>
      </c>
      <c r="D83" s="41" t="s">
        <v>103</v>
      </c>
      <c r="E83" s="40" t="s">
        <v>148</v>
      </c>
      <c r="F83" s="42">
        <v>10</v>
      </c>
      <c r="G83" s="21">
        <f t="shared" si="1"/>
        <v>10</v>
      </c>
    </row>
    <row r="84" spans="2:7" ht="15.75" thickBot="1" x14ac:dyDescent="0.3">
      <c r="B84" s="5" t="s">
        <v>6</v>
      </c>
      <c r="C84" s="6" t="s">
        <v>92</v>
      </c>
      <c r="D84" s="18" t="s">
        <v>230</v>
      </c>
      <c r="E84" s="6" t="s">
        <v>231</v>
      </c>
      <c r="F84" s="29" t="s">
        <v>199</v>
      </c>
      <c r="G84" s="34">
        <v>10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09BD-0265-449B-8C48-371D7000F478}">
  <dimension ref="B2:G23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4" bestFit="1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50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49</v>
      </c>
      <c r="G5" s="19" t="s">
        <v>200</v>
      </c>
    </row>
    <row r="6" spans="2:7" x14ac:dyDescent="0.25">
      <c r="B6" s="14" t="s">
        <v>7</v>
      </c>
      <c r="C6" s="15" t="s">
        <v>8</v>
      </c>
      <c r="D6" s="16" t="s">
        <v>10</v>
      </c>
      <c r="E6" s="15" t="s">
        <v>26</v>
      </c>
      <c r="F6" s="27">
        <v>5</v>
      </c>
      <c r="G6" s="20">
        <f>F6</f>
        <v>5</v>
      </c>
    </row>
    <row r="7" spans="2:7" x14ac:dyDescent="0.25">
      <c r="B7" s="4" t="s">
        <v>7</v>
      </c>
      <c r="C7" s="3" t="s">
        <v>8</v>
      </c>
      <c r="D7" s="17" t="s">
        <v>15</v>
      </c>
      <c r="E7" s="3" t="s">
        <v>38</v>
      </c>
      <c r="F7" s="28">
        <v>20</v>
      </c>
      <c r="G7" s="21">
        <f>F7</f>
        <v>20</v>
      </c>
    </row>
    <row r="8" spans="2:7" x14ac:dyDescent="0.25">
      <c r="B8" s="4" t="s">
        <v>7</v>
      </c>
      <c r="C8" s="3" t="s">
        <v>8</v>
      </c>
      <c r="D8" s="17" t="s">
        <v>16</v>
      </c>
      <c r="E8" s="3" t="s">
        <v>27</v>
      </c>
      <c r="F8" s="28">
        <v>15</v>
      </c>
      <c r="G8" s="21">
        <f t="shared" ref="G8:G23" si="0">F8</f>
        <v>15</v>
      </c>
    </row>
    <row r="9" spans="2:7" x14ac:dyDescent="0.25">
      <c r="B9" s="4" t="s">
        <v>7</v>
      </c>
      <c r="C9" s="3" t="s">
        <v>9</v>
      </c>
      <c r="D9" s="17" t="s">
        <v>17</v>
      </c>
      <c r="E9" s="3" t="s">
        <v>28</v>
      </c>
      <c r="F9" s="28">
        <v>23</v>
      </c>
      <c r="G9" s="21">
        <f t="shared" si="0"/>
        <v>23</v>
      </c>
    </row>
    <row r="10" spans="2:7" x14ac:dyDescent="0.25">
      <c r="B10" s="4" t="s">
        <v>7</v>
      </c>
      <c r="C10" s="3" t="s">
        <v>9</v>
      </c>
      <c r="D10" s="17" t="s">
        <v>11</v>
      </c>
      <c r="E10" s="3" t="s">
        <v>201</v>
      </c>
      <c r="F10" s="28" t="s">
        <v>199</v>
      </c>
      <c r="G10" s="32">
        <v>10</v>
      </c>
    </row>
    <row r="11" spans="2:7" x14ac:dyDescent="0.25">
      <c r="B11" s="4" t="s">
        <v>7</v>
      </c>
      <c r="C11" s="3" t="s">
        <v>202</v>
      </c>
      <c r="D11" s="17" t="s">
        <v>18</v>
      </c>
      <c r="E11" s="3" t="s">
        <v>206</v>
      </c>
      <c r="F11" s="28" t="s">
        <v>199</v>
      </c>
      <c r="G11" s="32">
        <v>23</v>
      </c>
    </row>
    <row r="12" spans="2:7" x14ac:dyDescent="0.25">
      <c r="B12" s="4" t="s">
        <v>7</v>
      </c>
      <c r="C12" s="3" t="s">
        <v>203</v>
      </c>
      <c r="D12" s="17" t="s">
        <v>21</v>
      </c>
      <c r="E12" s="3" t="s">
        <v>29</v>
      </c>
      <c r="F12" s="28">
        <v>30</v>
      </c>
      <c r="G12" s="21">
        <f t="shared" si="0"/>
        <v>30</v>
      </c>
    </row>
    <row r="13" spans="2:7" x14ac:dyDescent="0.25">
      <c r="B13" s="4" t="s">
        <v>7</v>
      </c>
      <c r="C13" s="3" t="s">
        <v>203</v>
      </c>
      <c r="D13" s="17" t="s">
        <v>23</v>
      </c>
      <c r="E13" s="3" t="s">
        <v>30</v>
      </c>
      <c r="F13" s="28">
        <v>30</v>
      </c>
      <c r="G13" s="21">
        <f t="shared" si="0"/>
        <v>30</v>
      </c>
    </row>
    <row r="14" spans="2:7" x14ac:dyDescent="0.25">
      <c r="B14" s="4" t="s">
        <v>7</v>
      </c>
      <c r="C14" s="3" t="s">
        <v>203</v>
      </c>
      <c r="D14" s="17" t="s">
        <v>24</v>
      </c>
      <c r="E14" s="3" t="s">
        <v>31</v>
      </c>
      <c r="F14" s="28">
        <v>20</v>
      </c>
      <c r="G14" s="21">
        <f t="shared" si="0"/>
        <v>20</v>
      </c>
    </row>
    <row r="15" spans="2:7" x14ac:dyDescent="0.25">
      <c r="B15" s="4" t="s">
        <v>7</v>
      </c>
      <c r="C15" s="3" t="s">
        <v>203</v>
      </c>
      <c r="D15" s="17" t="s">
        <v>13</v>
      </c>
      <c r="E15" s="3" t="s">
        <v>32</v>
      </c>
      <c r="F15" s="28">
        <v>15</v>
      </c>
      <c r="G15" s="21">
        <f t="shared" si="0"/>
        <v>15</v>
      </c>
    </row>
    <row r="16" spans="2:7" x14ac:dyDescent="0.25">
      <c r="B16" s="4" t="s">
        <v>7</v>
      </c>
      <c r="C16" s="3" t="s">
        <v>204</v>
      </c>
      <c r="D16" s="17" t="s">
        <v>22</v>
      </c>
      <c r="E16" s="3" t="s">
        <v>33</v>
      </c>
      <c r="F16" s="28">
        <v>1</v>
      </c>
      <c r="G16" s="21">
        <f t="shared" si="0"/>
        <v>1</v>
      </c>
    </row>
    <row r="17" spans="2:7" x14ac:dyDescent="0.25">
      <c r="B17" s="4" t="s">
        <v>7</v>
      </c>
      <c r="C17" s="3" t="s">
        <v>204</v>
      </c>
      <c r="D17" s="17" t="s">
        <v>25</v>
      </c>
      <c r="E17" s="3" t="s">
        <v>34</v>
      </c>
      <c r="F17" s="28">
        <v>10</v>
      </c>
      <c r="G17" s="21">
        <f t="shared" si="0"/>
        <v>10</v>
      </c>
    </row>
    <row r="18" spans="2:7" x14ac:dyDescent="0.25">
      <c r="B18" s="4" t="s">
        <v>7</v>
      </c>
      <c r="C18" s="3" t="s">
        <v>204</v>
      </c>
      <c r="D18" s="17" t="s">
        <v>81</v>
      </c>
      <c r="E18" s="3" t="s">
        <v>207</v>
      </c>
      <c r="F18" s="28" t="s">
        <v>199</v>
      </c>
      <c r="G18" s="32">
        <v>10</v>
      </c>
    </row>
    <row r="19" spans="2:7" x14ac:dyDescent="0.25">
      <c r="B19" s="4" t="s">
        <v>7</v>
      </c>
      <c r="C19" s="3" t="s">
        <v>204</v>
      </c>
      <c r="D19" s="17" t="s">
        <v>81</v>
      </c>
      <c r="E19" s="3" t="s">
        <v>208</v>
      </c>
      <c r="F19" s="28">
        <v>5</v>
      </c>
      <c r="G19" s="21">
        <f t="shared" si="0"/>
        <v>5</v>
      </c>
    </row>
    <row r="20" spans="2:7" x14ac:dyDescent="0.25">
      <c r="B20" s="4" t="s">
        <v>7</v>
      </c>
      <c r="C20" s="3" t="s">
        <v>204</v>
      </c>
      <c r="D20" s="17" t="s">
        <v>81</v>
      </c>
      <c r="E20" s="3" t="s">
        <v>209</v>
      </c>
      <c r="F20" s="28" t="s">
        <v>199</v>
      </c>
      <c r="G20" s="32">
        <v>10</v>
      </c>
    </row>
    <row r="21" spans="2:7" x14ac:dyDescent="0.25">
      <c r="B21" s="4" t="s">
        <v>7</v>
      </c>
      <c r="C21" s="3" t="s">
        <v>204</v>
      </c>
      <c r="D21" s="17" t="s">
        <v>82</v>
      </c>
      <c r="E21" s="3" t="s">
        <v>35</v>
      </c>
      <c r="F21" s="28">
        <v>15</v>
      </c>
      <c r="G21" s="21">
        <f t="shared" si="0"/>
        <v>15</v>
      </c>
    </row>
    <row r="22" spans="2:7" x14ac:dyDescent="0.25">
      <c r="B22" s="4" t="s">
        <v>7</v>
      </c>
      <c r="C22" s="3" t="s">
        <v>205</v>
      </c>
      <c r="D22" s="17" t="s">
        <v>89</v>
      </c>
      <c r="E22" s="3" t="s">
        <v>36</v>
      </c>
      <c r="F22" s="28">
        <v>1</v>
      </c>
      <c r="G22" s="21">
        <f t="shared" si="0"/>
        <v>1</v>
      </c>
    </row>
    <row r="23" spans="2:7" ht="15.75" thickBot="1" x14ac:dyDescent="0.3">
      <c r="B23" s="5" t="s">
        <v>7</v>
      </c>
      <c r="C23" s="6" t="s">
        <v>205</v>
      </c>
      <c r="D23" s="18" t="s">
        <v>90</v>
      </c>
      <c r="E23" s="6" t="s">
        <v>37</v>
      </c>
      <c r="F23" s="29">
        <v>1</v>
      </c>
      <c r="G23" s="22">
        <f t="shared" si="0"/>
        <v>1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 2 Res</vt:lpstr>
      <vt:lpstr>Vol 3 Non-Res</vt:lpstr>
      <vt:lpstr>Vol 4 M&amp;V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Neumann</dc:creator>
  <cp:lastModifiedBy>Derek Neumann</cp:lastModifiedBy>
  <dcterms:created xsi:type="dcterms:W3CDTF">2021-09-23T17:09:50Z</dcterms:created>
  <dcterms:modified xsi:type="dcterms:W3CDTF">2022-11-11T19:03:02Z</dcterms:modified>
</cp:coreProperties>
</file>